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dok\Downloads\"/>
    </mc:Choice>
  </mc:AlternateContent>
  <bookViews>
    <workbookView xWindow="0" yWindow="0" windowWidth="21600" windowHeight="9968"/>
  </bookViews>
  <sheets>
    <sheet name="Лист1" sheetId="1" r:id="rId1"/>
  </sheets>
  <definedNames>
    <definedName name="_xlnm._FilterDatabase" localSheetId="0" hidden="1">Лист1!$E$1:$Z$39</definedName>
  </definedNames>
  <calcPr calcId="152511"/>
</workbook>
</file>

<file path=xl/calcChain.xml><?xml version="1.0" encoding="utf-8"?>
<calcChain xmlns="http://schemas.openxmlformats.org/spreadsheetml/2006/main">
  <c r="D3" i="1" l="1"/>
  <c r="C3" i="1" s="1"/>
  <c r="B3" i="1" s="1"/>
  <c r="A3" i="1" s="1"/>
  <c r="D4" i="1"/>
  <c r="C4" i="1" s="1"/>
  <c r="B4" i="1" s="1"/>
  <c r="A4" i="1" s="1"/>
  <c r="D5" i="1"/>
  <c r="C5" i="1" s="1"/>
  <c r="B5" i="1" s="1"/>
  <c r="A5" i="1" s="1"/>
  <c r="D6" i="1"/>
  <c r="C6" i="1" s="1"/>
  <c r="B6" i="1" s="1"/>
  <c r="A6" i="1" s="1"/>
  <c r="D7" i="1"/>
  <c r="C7" i="1" s="1"/>
  <c r="B7" i="1" s="1"/>
  <c r="A7" i="1" s="1"/>
  <c r="D9" i="1"/>
  <c r="C9" i="1" s="1"/>
  <c r="B9" i="1" s="1"/>
  <c r="A9" i="1" s="1"/>
  <c r="D8" i="1"/>
  <c r="C8" i="1" s="1"/>
  <c r="B8" i="1" s="1"/>
  <c r="A8" i="1" s="1"/>
  <c r="D10" i="1"/>
  <c r="C10" i="1" s="1"/>
  <c r="B10" i="1" s="1"/>
  <c r="A10" i="1" s="1"/>
  <c r="D11" i="1"/>
  <c r="C11" i="1" s="1"/>
  <c r="B11" i="1" s="1"/>
  <c r="A11" i="1" s="1"/>
  <c r="D12" i="1"/>
  <c r="C12" i="1" s="1"/>
  <c r="B12" i="1" s="1"/>
  <c r="A12" i="1" s="1"/>
  <c r="D13" i="1"/>
  <c r="C13" i="1" s="1"/>
  <c r="B13" i="1" s="1"/>
  <c r="D14" i="1"/>
  <c r="C14" i="1" s="1"/>
  <c r="B14" i="1" s="1"/>
  <c r="A14" i="1" s="1"/>
  <c r="D15" i="1"/>
  <c r="C15" i="1" s="1"/>
  <c r="B15" i="1" s="1"/>
  <c r="A15" i="1" s="1"/>
  <c r="D16" i="1"/>
  <c r="C16" i="1" s="1"/>
  <c r="B16" i="1" s="1"/>
  <c r="A16" i="1" s="1"/>
  <c r="D17" i="1"/>
  <c r="C17" i="1" s="1"/>
  <c r="B17" i="1" s="1"/>
  <c r="A17" i="1" s="1"/>
  <c r="D18" i="1"/>
  <c r="C18" i="1" s="1"/>
  <c r="B18" i="1" s="1"/>
  <c r="A18" i="1" s="1"/>
  <c r="D19" i="1"/>
  <c r="C19" i="1" s="1"/>
  <c r="B19" i="1" s="1"/>
  <c r="A19" i="1" s="1"/>
  <c r="D20" i="1"/>
  <c r="C20" i="1" s="1"/>
  <c r="B20" i="1" s="1"/>
  <c r="A20" i="1" s="1"/>
  <c r="D21" i="1"/>
  <c r="C21" i="1" s="1"/>
  <c r="B21" i="1" s="1"/>
  <c r="A21" i="1" s="1"/>
  <c r="D22" i="1"/>
  <c r="C22" i="1" s="1"/>
  <c r="B22" i="1" s="1"/>
  <c r="A22" i="1" s="1"/>
  <c r="D23" i="1"/>
  <c r="C23" i="1" s="1"/>
  <c r="B23" i="1" s="1"/>
  <c r="A23" i="1" s="1"/>
  <c r="D24" i="1"/>
  <c r="C24" i="1" s="1"/>
  <c r="B24" i="1" s="1"/>
  <c r="A24" i="1" s="1"/>
  <c r="D25" i="1"/>
  <c r="C25" i="1" s="1"/>
  <c r="B25" i="1" s="1"/>
  <c r="A25" i="1" s="1"/>
  <c r="D26" i="1"/>
  <c r="C26" i="1" s="1"/>
  <c r="B26" i="1" s="1"/>
  <c r="A26" i="1" s="1"/>
  <c r="D27" i="1"/>
  <c r="C27" i="1" s="1"/>
  <c r="B27" i="1" s="1"/>
  <c r="A27" i="1" s="1"/>
  <c r="D28" i="1"/>
  <c r="C28" i="1" s="1"/>
  <c r="B28" i="1" s="1"/>
  <c r="A28" i="1" s="1"/>
  <c r="D29" i="1"/>
  <c r="C29" i="1" s="1"/>
  <c r="B29" i="1" s="1"/>
  <c r="A29" i="1" s="1"/>
  <c r="D30" i="1"/>
  <c r="C30" i="1" s="1"/>
  <c r="B30" i="1" s="1"/>
  <c r="A30" i="1" s="1"/>
  <c r="D31" i="1"/>
  <c r="C31" i="1" s="1"/>
  <c r="B31" i="1" s="1"/>
  <c r="A31" i="1" s="1"/>
  <c r="D32" i="1"/>
  <c r="C32" i="1" s="1"/>
  <c r="B32" i="1" s="1"/>
  <c r="A32" i="1" s="1"/>
  <c r="D33" i="1"/>
  <c r="C33" i="1" s="1"/>
  <c r="B33" i="1" s="1"/>
  <c r="A33" i="1" s="1"/>
  <c r="D34" i="1"/>
  <c r="C34" i="1" s="1"/>
  <c r="B34" i="1" s="1"/>
  <c r="A34" i="1" s="1"/>
  <c r="D35" i="1"/>
  <c r="C35" i="1" s="1"/>
  <c r="B35" i="1" s="1"/>
  <c r="A35" i="1" s="1"/>
  <c r="D36" i="1"/>
  <c r="C36" i="1" s="1"/>
  <c r="B36" i="1" s="1"/>
  <c r="A36" i="1" s="1"/>
  <c r="D37" i="1"/>
  <c r="C37" i="1" s="1"/>
  <c r="B37" i="1" s="1"/>
  <c r="A37" i="1" s="1"/>
  <c r="D38" i="1"/>
  <c r="C38" i="1" s="1"/>
  <c r="B38" i="1" s="1"/>
  <c r="A38" i="1" s="1"/>
  <c r="D39" i="1"/>
  <c r="C39" i="1" s="1"/>
  <c r="B39" i="1" s="1"/>
  <c r="A39" i="1" s="1"/>
  <c r="D2" i="1"/>
  <c r="C2" i="1" s="1"/>
  <c r="B2" i="1" s="1"/>
  <c r="A2" i="1" s="1"/>
  <c r="Y39" i="1"/>
  <c r="S39" i="1"/>
  <c r="Y38" i="1"/>
  <c r="S38" i="1"/>
  <c r="Y37" i="1"/>
  <c r="S37" i="1"/>
  <c r="Y36" i="1"/>
  <c r="S36" i="1"/>
  <c r="Y35" i="1"/>
  <c r="S35" i="1"/>
  <c r="Y34" i="1"/>
  <c r="S34" i="1"/>
  <c r="Y33" i="1"/>
  <c r="S33" i="1"/>
  <c r="Y32" i="1"/>
  <c r="S32" i="1"/>
  <c r="Y31" i="1"/>
  <c r="S31" i="1"/>
  <c r="Y30" i="1"/>
  <c r="S30" i="1"/>
  <c r="Y29" i="1"/>
  <c r="S29" i="1"/>
  <c r="Y28" i="1"/>
  <c r="S28" i="1"/>
  <c r="Y27" i="1"/>
  <c r="S27" i="1"/>
  <c r="Y26" i="1"/>
  <c r="S26" i="1"/>
  <c r="Y25" i="1"/>
  <c r="S25" i="1"/>
  <c r="Y24" i="1"/>
  <c r="S24" i="1"/>
  <c r="Y23" i="1"/>
  <c r="S23" i="1"/>
  <c r="Y22" i="1"/>
  <c r="S22" i="1"/>
  <c r="Y21" i="1"/>
  <c r="S21" i="1"/>
  <c r="Y20" i="1"/>
  <c r="S20" i="1"/>
  <c r="Y18" i="1"/>
  <c r="S18" i="1"/>
  <c r="Y17" i="1"/>
  <c r="Z17" i="1" s="1"/>
  <c r="S17" i="1"/>
  <c r="Y16" i="1"/>
  <c r="S16" i="1"/>
  <c r="Y15" i="1"/>
  <c r="S15" i="1"/>
  <c r="Z15" i="1" s="1"/>
  <c r="Y14" i="1"/>
  <c r="S14" i="1"/>
  <c r="Y13" i="1"/>
  <c r="S13" i="1"/>
  <c r="Y12" i="1"/>
  <c r="S12" i="1"/>
  <c r="Y11" i="1"/>
  <c r="S11" i="1"/>
  <c r="Z11" i="1" s="1"/>
  <c r="Y10" i="1"/>
  <c r="S10" i="1"/>
  <c r="Y8" i="1"/>
  <c r="S8" i="1"/>
  <c r="Y9" i="1"/>
  <c r="S9" i="1"/>
  <c r="Y7" i="1"/>
  <c r="S7" i="1"/>
  <c r="Y6" i="1"/>
  <c r="S6" i="1"/>
  <c r="Y5" i="1"/>
  <c r="S5" i="1"/>
  <c r="Y4" i="1"/>
  <c r="S4" i="1"/>
  <c r="Y3" i="1"/>
  <c r="S3" i="1"/>
  <c r="Y2" i="1"/>
  <c r="S2" i="1"/>
  <c r="Z5" i="1" l="1"/>
  <c r="Z8" i="1"/>
  <c r="Z13" i="1"/>
  <c r="Z26" i="1"/>
  <c r="Z34" i="1"/>
  <c r="Z20" i="1"/>
  <c r="Z24" i="1"/>
  <c r="Z28" i="1"/>
  <c r="Z32" i="1"/>
  <c r="Z36" i="1"/>
  <c r="Z9" i="1"/>
  <c r="Z16" i="1"/>
  <c r="Z27" i="1"/>
  <c r="Z35" i="1"/>
  <c r="Z39" i="1"/>
  <c r="Z10" i="1"/>
  <c r="Z14" i="1"/>
  <c r="A13" i="1"/>
  <c r="Z25" i="1"/>
  <c r="Z33" i="1"/>
  <c r="Z30" i="1"/>
  <c r="Z37" i="1"/>
  <c r="Z31" i="1"/>
  <c r="Z4" i="1"/>
  <c r="Z12" i="1"/>
  <c r="Z21" i="1"/>
  <c r="Z2" i="1"/>
  <c r="Z6" i="1"/>
  <c r="Z22" i="1"/>
  <c r="Z29" i="1"/>
  <c r="Z3" i="1"/>
  <c r="Z7" i="1"/>
  <c r="Z18" i="1"/>
  <c r="Z23" i="1"/>
  <c r="Z38" i="1"/>
</calcChain>
</file>

<file path=xl/sharedStrings.xml><?xml version="1.0" encoding="utf-8"?>
<sst xmlns="http://schemas.openxmlformats.org/spreadsheetml/2006/main" count="137" uniqueCount="123">
  <si>
    <t>Фамилия</t>
  </si>
  <si>
    <t>Имя</t>
  </si>
  <si>
    <t>Отчество</t>
  </si>
  <si>
    <t>Класс</t>
  </si>
  <si>
    <t>Т1-3 (6)</t>
  </si>
  <si>
    <t>Т4-5 (6)</t>
  </si>
  <si>
    <t>Т6 (12)</t>
  </si>
  <si>
    <t>Т7 (8)</t>
  </si>
  <si>
    <t>Т8 (6)</t>
  </si>
  <si>
    <t>Т9 (4)</t>
  </si>
  <si>
    <t>Т10 (4)</t>
  </si>
  <si>
    <t>Т11 (10)</t>
  </si>
  <si>
    <t>Т12 (13)</t>
  </si>
  <si>
    <t>Т13 (12)</t>
  </si>
  <si>
    <t>Итого тест (81)</t>
  </si>
  <si>
    <t>П1 (12)</t>
  </si>
  <si>
    <t>П2 (12)</t>
  </si>
  <si>
    <t>П3 (12)</t>
  </si>
  <si>
    <t>П4 (6)</t>
  </si>
  <si>
    <t>П5 (16)</t>
  </si>
  <si>
    <t>Итого проект (58)</t>
  </si>
  <si>
    <t>Всего баллов (139)</t>
  </si>
  <si>
    <t>Календаров</t>
  </si>
  <si>
    <t>Александр</t>
  </si>
  <si>
    <t>Эмилевич</t>
  </si>
  <si>
    <t>Маевский</t>
  </si>
  <si>
    <t>Юрий</t>
  </si>
  <si>
    <t>Сергеевич</t>
  </si>
  <si>
    <t>Зенякин</t>
  </si>
  <si>
    <t>Максим</t>
  </si>
  <si>
    <t>Александрович</t>
  </si>
  <si>
    <t>Цой</t>
  </si>
  <si>
    <t>Андрей</t>
  </si>
  <si>
    <t>Игоревич</t>
  </si>
  <si>
    <t>Дианин</t>
  </si>
  <si>
    <t>Георгий</t>
  </si>
  <si>
    <t>Бунимович</t>
  </si>
  <si>
    <t>Илья</t>
  </si>
  <si>
    <t>Ильич</t>
  </si>
  <si>
    <t>Фролов</t>
  </si>
  <si>
    <t>Никита</t>
  </si>
  <si>
    <t>Владимирович</t>
  </si>
  <si>
    <t>Мурусидзе</t>
  </si>
  <si>
    <t>Алексей</t>
  </si>
  <si>
    <t>Чаплыгина</t>
  </si>
  <si>
    <t>Фиона</t>
  </si>
  <si>
    <t>Сергеевна</t>
  </si>
  <si>
    <t>Нишнёв</t>
  </si>
  <si>
    <t>Роман</t>
  </si>
  <si>
    <t>Алексеевич</t>
  </si>
  <si>
    <t>Гаджимурадов</t>
  </si>
  <si>
    <t>Абдулла</t>
  </si>
  <si>
    <t>Исламович</t>
  </si>
  <si>
    <t>Хиц</t>
  </si>
  <si>
    <t>Елизавета</t>
  </si>
  <si>
    <t>Константиновна</t>
  </si>
  <si>
    <t>Лусто</t>
  </si>
  <si>
    <t>Кристина</t>
  </si>
  <si>
    <t>Максимовна</t>
  </si>
  <si>
    <t>Новикова</t>
  </si>
  <si>
    <t>Ника</t>
  </si>
  <si>
    <t>Владимировна</t>
  </si>
  <si>
    <t>Асатрян</t>
  </si>
  <si>
    <t>Арина</t>
  </si>
  <si>
    <t>Араиковна</t>
  </si>
  <si>
    <t>Фролина</t>
  </si>
  <si>
    <t>Мария</t>
  </si>
  <si>
    <t>Романовна</t>
  </si>
  <si>
    <t>Шрейбер</t>
  </si>
  <si>
    <t>Ольга</t>
  </si>
  <si>
    <t>Сенчаков</t>
  </si>
  <si>
    <t>Лукьян</t>
  </si>
  <si>
    <t>Дмитриевич</t>
  </si>
  <si>
    <t>Волкова</t>
  </si>
  <si>
    <t>Варвара</t>
  </si>
  <si>
    <t>Александровна</t>
  </si>
  <si>
    <t>Меликова</t>
  </si>
  <si>
    <t>Ксения</t>
  </si>
  <si>
    <t>Ибрагимовна</t>
  </si>
  <si>
    <t>Пасхин</t>
  </si>
  <si>
    <t>Павел</t>
  </si>
  <si>
    <t>Григорьевич</t>
  </si>
  <si>
    <t>Башлыкова</t>
  </si>
  <si>
    <t>София</t>
  </si>
  <si>
    <t>Михайловна</t>
  </si>
  <si>
    <t>Фадеева</t>
  </si>
  <si>
    <t>Александра</t>
  </si>
  <si>
    <t>Дмитриевна</t>
  </si>
  <si>
    <t>Чавкин</t>
  </si>
  <si>
    <t>Камиль</t>
  </si>
  <si>
    <t>Маратович</t>
  </si>
  <si>
    <t>Шумских</t>
  </si>
  <si>
    <t>Марсель</t>
  </si>
  <si>
    <t>Максимович</t>
  </si>
  <si>
    <t>Нестеров</t>
  </si>
  <si>
    <t>Сергеев</t>
  </si>
  <si>
    <t>Сагирова</t>
  </si>
  <si>
    <t>Доминика</t>
  </si>
  <si>
    <t>Тимуровна</t>
  </si>
  <si>
    <t>Соцкова</t>
  </si>
  <si>
    <t>Софья</t>
  </si>
  <si>
    <t>Алексеевна</t>
  </si>
  <si>
    <t>Останина</t>
  </si>
  <si>
    <t>Дарья</t>
  </si>
  <si>
    <t>Антоновна</t>
  </si>
  <si>
    <t>Самохвалова</t>
  </si>
  <si>
    <t>Алёна</t>
  </si>
  <si>
    <t>Тырышкина</t>
  </si>
  <si>
    <t>Артемий</t>
  </si>
  <si>
    <t>Бородулина</t>
  </si>
  <si>
    <t>Лада</t>
  </si>
  <si>
    <t>Евгеньевна</t>
  </si>
  <si>
    <t>Татьянич</t>
  </si>
  <si>
    <t>Кирилл</t>
  </si>
  <si>
    <t>Юрьевич</t>
  </si>
  <si>
    <t>Галеев</t>
  </si>
  <si>
    <t>Тимурович</t>
  </si>
  <si>
    <t>Желтяков</t>
  </si>
  <si>
    <t>Синицын</t>
  </si>
  <si>
    <t>Артём</t>
  </si>
  <si>
    <t>Фролин</t>
  </si>
  <si>
    <t>Романович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</si>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</sst>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0" xfId="0" applyFont="1"/>
    <xf numFmtId="0" fontId="6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5" fillId="3" borderId="1" xfId="0" applyFont="1" applyFill="1" applyBorder="1" applyAlignment="1"/>
    <xf numFmtId="0" fontId="0" fillId="3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0"/>
  <sheetViews>
    <sheetView tabSelected="1" workbookViewId="0">
      <pane xSplit="8" ySplit="1" topLeftCell="Q2" activePane="bottomRight" state="frozen"/>
      <selection pane="topRight" activeCell="F1" sqref="F1"/>
      <selection pane="bottomLeft" activeCell="A2" sqref="A2"/>
      <selection pane="bottomRight" activeCell="H7" sqref="H7"/>
    </sheetView>
  </sheetViews>
  <sheetFormatPr defaultColWidth="12.59765625" defaultRowHeight="15.75" customHeight="1" x14ac:dyDescent="0.35"/>
  <cols>
    <col min="1" max="1" width="17.6640625" customWidth="1"/>
    <col min="2" max="5" width="0" hidden="1" customWidth="1"/>
    <col min="6" max="6" width="10.265625" hidden="1" customWidth="1"/>
    <col min="7" max="7" width="7" hidden="1" customWidth="1"/>
  </cols>
  <sheetData>
    <row r="1" spans="1:26" ht="15.75" customHeight="1" x14ac:dyDescent="0.45">
      <c r="A1" s="2" t="s">
        <v>122</v>
      </c>
      <c r="B1" s="3"/>
      <c r="C1" s="3"/>
      <c r="D1" s="3"/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</row>
    <row r="2" spans="1:26" ht="15.75" customHeight="1" x14ac:dyDescent="0.45">
      <c r="A2" s="5" t="str">
        <f>B2&amp;" "&amp;LEFT(F2,1)&amp;"."&amp;LEFT(G2,1)&amp;"."</f>
        <v>Кал******* А.Э.</v>
      </c>
      <c r="B2" s="5" t="str">
        <f>REPLACE(E2,4,C2,REPT("*",C2))</f>
        <v>Кал*******</v>
      </c>
      <c r="C2" s="6">
        <f>D2-3</f>
        <v>7</v>
      </c>
      <c r="D2" s="6">
        <f>LEN(E2)</f>
        <v>10</v>
      </c>
      <c r="E2" s="7" t="s">
        <v>22</v>
      </c>
      <c r="F2" s="7" t="s">
        <v>23</v>
      </c>
      <c r="G2" s="7" t="s">
        <v>24</v>
      </c>
      <c r="H2" s="8">
        <v>9</v>
      </c>
      <c r="I2" s="9">
        <v>6</v>
      </c>
      <c r="J2" s="9">
        <v>6</v>
      </c>
      <c r="K2" s="9">
        <v>10</v>
      </c>
      <c r="L2" s="9">
        <v>4</v>
      </c>
      <c r="M2" s="9">
        <v>3</v>
      </c>
      <c r="N2" s="9">
        <v>3</v>
      </c>
      <c r="O2" s="9">
        <v>4</v>
      </c>
      <c r="P2" s="9">
        <v>7</v>
      </c>
      <c r="Q2" s="9">
        <v>9</v>
      </c>
      <c r="R2" s="9">
        <v>0</v>
      </c>
      <c r="S2" s="10">
        <f t="shared" ref="S2:S18" si="0">SUM(I2:R2)</f>
        <v>52</v>
      </c>
      <c r="T2" s="9">
        <v>6</v>
      </c>
      <c r="U2" s="9">
        <v>0</v>
      </c>
      <c r="V2" s="9">
        <v>0</v>
      </c>
      <c r="W2" s="9">
        <v>2</v>
      </c>
      <c r="X2" s="9">
        <v>4</v>
      </c>
      <c r="Y2" s="10">
        <f t="shared" ref="Y2:Y18" si="1">SUM(T2:X2)</f>
        <v>12</v>
      </c>
      <c r="Z2" s="11">
        <f t="shared" ref="Z2:Z18" si="2">SUM(S2,Y2)</f>
        <v>64</v>
      </c>
    </row>
    <row r="3" spans="1:26" ht="15.75" customHeight="1" x14ac:dyDescent="0.45">
      <c r="A3" s="5" t="str">
        <f t="shared" ref="A3:A39" si="3">B3&amp;" "&amp;LEFT(F3,1)&amp;"."&amp;LEFT(G3,1)&amp;"."</f>
        <v>Мае***** Ю.С.</v>
      </c>
      <c r="B3" s="5" t="str">
        <f t="shared" ref="B3:B39" si="4">REPLACE(E3,4,C3,REPT("*",C3))</f>
        <v>Мае*****</v>
      </c>
      <c r="C3" s="6">
        <f t="shared" ref="C3:C39" si="5">D3-3</f>
        <v>5</v>
      </c>
      <c r="D3" s="6">
        <f t="shared" ref="D3:D39" si="6">LEN(E3)</f>
        <v>8</v>
      </c>
      <c r="E3" s="7" t="s">
        <v>25</v>
      </c>
      <c r="F3" s="7" t="s">
        <v>26</v>
      </c>
      <c r="G3" s="7" t="s">
        <v>27</v>
      </c>
      <c r="H3" s="8">
        <v>9</v>
      </c>
      <c r="I3" s="9">
        <v>4</v>
      </c>
      <c r="J3" s="9">
        <v>6</v>
      </c>
      <c r="K3" s="9">
        <v>12</v>
      </c>
      <c r="L3" s="9">
        <v>4</v>
      </c>
      <c r="M3" s="9">
        <v>3</v>
      </c>
      <c r="N3" s="9">
        <v>4</v>
      </c>
      <c r="O3" s="9">
        <v>4</v>
      </c>
      <c r="P3" s="9">
        <v>2</v>
      </c>
      <c r="Q3" s="9">
        <v>5</v>
      </c>
      <c r="R3" s="9">
        <v>6</v>
      </c>
      <c r="S3" s="10">
        <f t="shared" si="0"/>
        <v>50</v>
      </c>
      <c r="T3" s="9">
        <v>6</v>
      </c>
      <c r="U3" s="9">
        <v>0</v>
      </c>
      <c r="V3" s="9">
        <v>4</v>
      </c>
      <c r="W3" s="9">
        <v>0</v>
      </c>
      <c r="X3" s="9">
        <v>0</v>
      </c>
      <c r="Y3" s="10">
        <f t="shared" si="1"/>
        <v>10</v>
      </c>
      <c r="Z3" s="11">
        <f t="shared" si="2"/>
        <v>60</v>
      </c>
    </row>
    <row r="4" spans="1:26" ht="15.75" customHeight="1" x14ac:dyDescent="0.45">
      <c r="A4" s="5" t="str">
        <f t="shared" si="3"/>
        <v>Зен**** М.А.</v>
      </c>
      <c r="B4" s="5" t="str">
        <f t="shared" si="4"/>
        <v>Зен****</v>
      </c>
      <c r="C4" s="6">
        <f t="shared" si="5"/>
        <v>4</v>
      </c>
      <c r="D4" s="6">
        <f t="shared" si="6"/>
        <v>7</v>
      </c>
      <c r="E4" s="7" t="s">
        <v>28</v>
      </c>
      <c r="F4" s="7" t="s">
        <v>29</v>
      </c>
      <c r="G4" s="7" t="s">
        <v>30</v>
      </c>
      <c r="H4" s="8">
        <v>9</v>
      </c>
      <c r="I4" s="9">
        <v>4</v>
      </c>
      <c r="J4" s="9">
        <v>4</v>
      </c>
      <c r="K4" s="9">
        <v>10</v>
      </c>
      <c r="L4" s="9">
        <v>2</v>
      </c>
      <c r="M4" s="9">
        <v>3</v>
      </c>
      <c r="N4" s="9">
        <v>0</v>
      </c>
      <c r="O4" s="9">
        <v>1</v>
      </c>
      <c r="P4" s="9">
        <v>0</v>
      </c>
      <c r="Q4" s="9">
        <v>6</v>
      </c>
      <c r="R4" s="9">
        <v>1</v>
      </c>
      <c r="S4" s="10">
        <f t="shared" si="0"/>
        <v>31</v>
      </c>
      <c r="T4" s="9">
        <v>4</v>
      </c>
      <c r="U4" s="9">
        <v>2</v>
      </c>
      <c r="V4" s="9">
        <v>4</v>
      </c>
      <c r="W4" s="9">
        <v>2</v>
      </c>
      <c r="X4" s="9">
        <v>4</v>
      </c>
      <c r="Y4" s="10">
        <f t="shared" si="1"/>
        <v>16</v>
      </c>
      <c r="Z4" s="11">
        <f t="shared" si="2"/>
        <v>47</v>
      </c>
    </row>
    <row r="5" spans="1:26" ht="15.75" customHeight="1" x14ac:dyDescent="0.45">
      <c r="A5" s="5" t="str">
        <f t="shared" si="3"/>
        <v>Цо* А.И.</v>
      </c>
      <c r="B5" s="5" t="str">
        <f>REPLACE(E5,3,C5,REPT("*",C5))</f>
        <v>Цо*</v>
      </c>
      <c r="C5" s="6">
        <f>D5-2</f>
        <v>1</v>
      </c>
      <c r="D5" s="6">
        <f t="shared" si="6"/>
        <v>3</v>
      </c>
      <c r="E5" s="7" t="s">
        <v>31</v>
      </c>
      <c r="F5" s="7" t="s">
        <v>32</v>
      </c>
      <c r="G5" s="7" t="s">
        <v>33</v>
      </c>
      <c r="H5" s="8">
        <v>9</v>
      </c>
      <c r="I5" s="9">
        <v>6</v>
      </c>
      <c r="J5" s="9">
        <v>4</v>
      </c>
      <c r="K5" s="9">
        <v>5</v>
      </c>
      <c r="L5" s="9">
        <v>0</v>
      </c>
      <c r="M5" s="9">
        <v>3</v>
      </c>
      <c r="N5" s="9">
        <v>0</v>
      </c>
      <c r="O5" s="9">
        <v>1</v>
      </c>
      <c r="P5" s="9">
        <v>3</v>
      </c>
      <c r="Q5" s="9">
        <v>4</v>
      </c>
      <c r="R5" s="9">
        <v>3</v>
      </c>
      <c r="S5" s="10">
        <f t="shared" si="0"/>
        <v>29</v>
      </c>
      <c r="T5" s="9">
        <v>2</v>
      </c>
      <c r="U5" s="9">
        <v>1</v>
      </c>
      <c r="V5" s="9">
        <v>4</v>
      </c>
      <c r="W5" s="9">
        <v>2</v>
      </c>
      <c r="X5" s="9">
        <v>6</v>
      </c>
      <c r="Y5" s="10">
        <f t="shared" si="1"/>
        <v>15</v>
      </c>
      <c r="Z5" s="11">
        <f t="shared" si="2"/>
        <v>44</v>
      </c>
    </row>
    <row r="6" spans="1:26" ht="15.75" customHeight="1" x14ac:dyDescent="0.45">
      <c r="A6" s="5" t="str">
        <f t="shared" si="3"/>
        <v>Диа*** Г.С.</v>
      </c>
      <c r="B6" s="5" t="str">
        <f t="shared" si="4"/>
        <v>Диа***</v>
      </c>
      <c r="C6" s="6">
        <f t="shared" si="5"/>
        <v>3</v>
      </c>
      <c r="D6" s="6">
        <f t="shared" si="6"/>
        <v>6</v>
      </c>
      <c r="E6" s="7" t="s">
        <v>34</v>
      </c>
      <c r="F6" s="7" t="s">
        <v>35</v>
      </c>
      <c r="G6" s="7" t="s">
        <v>27</v>
      </c>
      <c r="H6" s="8">
        <v>9</v>
      </c>
      <c r="I6" s="9">
        <v>2</v>
      </c>
      <c r="J6" s="9">
        <v>6</v>
      </c>
      <c r="K6" s="9">
        <v>12</v>
      </c>
      <c r="L6" s="9">
        <v>0</v>
      </c>
      <c r="M6" s="9">
        <v>0</v>
      </c>
      <c r="N6" s="9">
        <v>1</v>
      </c>
      <c r="O6" s="9">
        <v>3</v>
      </c>
      <c r="P6" s="9">
        <v>2</v>
      </c>
      <c r="Q6" s="9">
        <v>5</v>
      </c>
      <c r="R6" s="9">
        <v>2</v>
      </c>
      <c r="S6" s="10">
        <f t="shared" si="0"/>
        <v>33</v>
      </c>
      <c r="T6" s="9">
        <v>4</v>
      </c>
      <c r="U6" s="9">
        <v>2</v>
      </c>
      <c r="V6" s="9">
        <v>2</v>
      </c>
      <c r="W6" s="9">
        <v>0</v>
      </c>
      <c r="X6" s="9">
        <v>2</v>
      </c>
      <c r="Y6" s="10">
        <f t="shared" si="1"/>
        <v>10</v>
      </c>
      <c r="Z6" s="11">
        <f t="shared" si="2"/>
        <v>43</v>
      </c>
    </row>
    <row r="7" spans="1:26" ht="15.75" customHeight="1" x14ac:dyDescent="0.45">
      <c r="A7" s="5" t="str">
        <f t="shared" si="3"/>
        <v>Бун****** И.И.</v>
      </c>
      <c r="B7" s="5" t="str">
        <f t="shared" si="4"/>
        <v>Бун******</v>
      </c>
      <c r="C7" s="6">
        <f t="shared" si="5"/>
        <v>6</v>
      </c>
      <c r="D7" s="6">
        <f t="shared" si="6"/>
        <v>9</v>
      </c>
      <c r="E7" s="7" t="s">
        <v>36</v>
      </c>
      <c r="F7" s="7" t="s">
        <v>37</v>
      </c>
      <c r="G7" s="7" t="s">
        <v>38</v>
      </c>
      <c r="H7" s="8">
        <v>9</v>
      </c>
      <c r="I7" s="9">
        <v>4</v>
      </c>
      <c r="J7" s="9">
        <v>5</v>
      </c>
      <c r="K7" s="9">
        <v>10</v>
      </c>
      <c r="L7" s="9">
        <v>0</v>
      </c>
      <c r="M7" s="9">
        <v>0</v>
      </c>
      <c r="N7" s="9">
        <v>2</v>
      </c>
      <c r="O7" s="9">
        <v>1</v>
      </c>
      <c r="P7" s="9">
        <v>5</v>
      </c>
      <c r="Q7" s="9">
        <v>3</v>
      </c>
      <c r="R7" s="9">
        <v>1</v>
      </c>
      <c r="S7" s="10">
        <f t="shared" si="0"/>
        <v>31</v>
      </c>
      <c r="T7" s="9">
        <v>4</v>
      </c>
      <c r="U7" s="9">
        <v>2</v>
      </c>
      <c r="V7" s="9">
        <v>2</v>
      </c>
      <c r="W7" s="9">
        <v>0</v>
      </c>
      <c r="X7" s="9">
        <v>2</v>
      </c>
      <c r="Y7" s="10">
        <f t="shared" si="1"/>
        <v>10</v>
      </c>
      <c r="Z7" s="11">
        <f t="shared" si="2"/>
        <v>41</v>
      </c>
    </row>
    <row r="8" spans="1:26" ht="15.75" customHeight="1" x14ac:dyDescent="0.45">
      <c r="A8" s="5" t="str">
        <f>B8&amp;" "&amp;LEFT(F8,1)&amp;"."&amp;LEFT(G8,1)&amp;"."</f>
        <v>Мур****** А.А.</v>
      </c>
      <c r="B8" s="5" t="str">
        <f>REPLACE(E8,4,C8,REPT("*",C8))</f>
        <v>Мур******</v>
      </c>
      <c r="C8" s="6">
        <f>D8-3</f>
        <v>6</v>
      </c>
      <c r="D8" s="6">
        <f>LEN(E8)</f>
        <v>9</v>
      </c>
      <c r="E8" s="12" t="s">
        <v>42</v>
      </c>
      <c r="F8" s="12" t="s">
        <v>43</v>
      </c>
      <c r="G8" s="12" t="s">
        <v>30</v>
      </c>
      <c r="H8" s="13">
        <v>9</v>
      </c>
      <c r="I8" s="14">
        <v>2</v>
      </c>
      <c r="J8" s="14">
        <v>3</v>
      </c>
      <c r="K8" s="14">
        <v>10</v>
      </c>
      <c r="L8" s="14">
        <v>0</v>
      </c>
      <c r="M8" s="14">
        <v>0</v>
      </c>
      <c r="N8" s="14">
        <v>3</v>
      </c>
      <c r="O8" s="14">
        <v>3</v>
      </c>
      <c r="P8" s="14">
        <v>3</v>
      </c>
      <c r="Q8" s="14">
        <v>5</v>
      </c>
      <c r="R8" s="14">
        <v>0</v>
      </c>
      <c r="S8" s="15">
        <f>SUM(I8:R8)</f>
        <v>29</v>
      </c>
      <c r="T8" s="14">
        <v>2</v>
      </c>
      <c r="U8" s="14">
        <v>0</v>
      </c>
      <c r="V8" s="14">
        <v>8</v>
      </c>
      <c r="W8" s="14">
        <v>2</v>
      </c>
      <c r="X8" s="14">
        <v>0</v>
      </c>
      <c r="Y8" s="15">
        <f>SUM(T8:X8)</f>
        <v>12</v>
      </c>
      <c r="Z8" s="16">
        <f>SUM(S8,Y8)</f>
        <v>41</v>
      </c>
    </row>
    <row r="9" spans="1:26" ht="15.75" customHeight="1" x14ac:dyDescent="0.45">
      <c r="A9" s="17" t="str">
        <f t="shared" si="3"/>
        <v>Фро*** Н.В.</v>
      </c>
      <c r="B9" s="17" t="str">
        <f t="shared" si="4"/>
        <v>Фро***</v>
      </c>
      <c r="C9" s="3">
        <f t="shared" si="5"/>
        <v>3</v>
      </c>
      <c r="D9" s="3">
        <f t="shared" si="6"/>
        <v>6</v>
      </c>
      <c r="E9" s="18" t="s">
        <v>39</v>
      </c>
      <c r="F9" s="18" t="s">
        <v>40</v>
      </c>
      <c r="G9" s="18" t="s">
        <v>41</v>
      </c>
      <c r="H9" s="19">
        <v>9</v>
      </c>
      <c r="I9" s="20">
        <v>4</v>
      </c>
      <c r="J9" s="20">
        <v>6</v>
      </c>
      <c r="K9" s="20">
        <v>12</v>
      </c>
      <c r="L9" s="20">
        <v>0</v>
      </c>
      <c r="M9" s="20">
        <v>0</v>
      </c>
      <c r="N9" s="20">
        <v>1</v>
      </c>
      <c r="O9" s="20">
        <v>2</v>
      </c>
      <c r="P9" s="20">
        <v>3</v>
      </c>
      <c r="Q9" s="20">
        <v>5</v>
      </c>
      <c r="R9" s="20">
        <v>3</v>
      </c>
      <c r="S9" s="21">
        <f t="shared" si="0"/>
        <v>36</v>
      </c>
      <c r="T9" s="20">
        <v>1</v>
      </c>
      <c r="U9" s="20">
        <v>2</v>
      </c>
      <c r="V9" s="20">
        <v>0</v>
      </c>
      <c r="W9" s="20">
        <v>0</v>
      </c>
      <c r="X9" s="20">
        <v>0</v>
      </c>
      <c r="Y9" s="21">
        <f t="shared" si="1"/>
        <v>3</v>
      </c>
      <c r="Z9" s="22">
        <f t="shared" si="2"/>
        <v>39</v>
      </c>
    </row>
    <row r="10" spans="1:26" ht="15.75" customHeight="1" x14ac:dyDescent="0.45">
      <c r="A10" s="17" t="str">
        <f t="shared" si="3"/>
        <v>Чап****** Ф.С.</v>
      </c>
      <c r="B10" s="17" t="str">
        <f t="shared" si="4"/>
        <v>Чап******</v>
      </c>
      <c r="C10" s="3">
        <f t="shared" si="5"/>
        <v>6</v>
      </c>
      <c r="D10" s="3">
        <f t="shared" si="6"/>
        <v>9</v>
      </c>
      <c r="E10" s="18" t="s">
        <v>44</v>
      </c>
      <c r="F10" s="18" t="s">
        <v>45</v>
      </c>
      <c r="G10" s="18" t="s">
        <v>46</v>
      </c>
      <c r="H10" s="19">
        <v>9</v>
      </c>
      <c r="I10" s="20">
        <v>4</v>
      </c>
      <c r="J10" s="20">
        <v>5</v>
      </c>
      <c r="K10" s="20">
        <v>5</v>
      </c>
      <c r="L10" s="20">
        <v>4</v>
      </c>
      <c r="M10" s="20">
        <v>3</v>
      </c>
      <c r="N10" s="20">
        <v>3</v>
      </c>
      <c r="O10" s="20">
        <v>1</v>
      </c>
      <c r="P10" s="20">
        <v>1</v>
      </c>
      <c r="Q10" s="20">
        <v>6</v>
      </c>
      <c r="R10" s="20">
        <v>4</v>
      </c>
      <c r="S10" s="21">
        <f t="shared" si="0"/>
        <v>36</v>
      </c>
      <c r="T10" s="20">
        <v>1</v>
      </c>
      <c r="U10" s="20">
        <v>1</v>
      </c>
      <c r="V10" s="20">
        <v>0</v>
      </c>
      <c r="W10" s="20">
        <v>0</v>
      </c>
      <c r="X10" s="20">
        <v>0</v>
      </c>
      <c r="Y10" s="21">
        <f t="shared" si="1"/>
        <v>2</v>
      </c>
      <c r="Z10" s="22">
        <f t="shared" si="2"/>
        <v>38</v>
      </c>
    </row>
    <row r="11" spans="1:26" ht="15.75" customHeight="1" x14ac:dyDescent="0.45">
      <c r="A11" s="17" t="str">
        <f t="shared" si="3"/>
        <v>Ниш*** Р.А.</v>
      </c>
      <c r="B11" s="17" t="str">
        <f t="shared" si="4"/>
        <v>Ниш***</v>
      </c>
      <c r="C11" s="3">
        <f t="shared" si="5"/>
        <v>3</v>
      </c>
      <c r="D11" s="3">
        <f t="shared" si="6"/>
        <v>6</v>
      </c>
      <c r="E11" s="18" t="s">
        <v>47</v>
      </c>
      <c r="F11" s="18" t="s">
        <v>48</v>
      </c>
      <c r="G11" s="18" t="s">
        <v>49</v>
      </c>
      <c r="H11" s="19">
        <v>9</v>
      </c>
      <c r="I11" s="20">
        <v>4</v>
      </c>
      <c r="J11" s="20">
        <v>6</v>
      </c>
      <c r="K11" s="20">
        <v>10</v>
      </c>
      <c r="L11" s="20">
        <v>0</v>
      </c>
      <c r="M11" s="20">
        <v>3</v>
      </c>
      <c r="N11" s="20">
        <v>1</v>
      </c>
      <c r="O11" s="20">
        <v>2</v>
      </c>
      <c r="P11" s="20">
        <v>0</v>
      </c>
      <c r="Q11" s="20">
        <v>5</v>
      </c>
      <c r="R11" s="20">
        <v>1</v>
      </c>
      <c r="S11" s="21">
        <f t="shared" si="0"/>
        <v>32</v>
      </c>
      <c r="T11" s="20">
        <v>2</v>
      </c>
      <c r="U11" s="20">
        <v>0</v>
      </c>
      <c r="V11" s="20">
        <v>2</v>
      </c>
      <c r="W11" s="20">
        <v>0</v>
      </c>
      <c r="X11" s="20">
        <v>0</v>
      </c>
      <c r="Y11" s="21">
        <f t="shared" si="1"/>
        <v>4</v>
      </c>
      <c r="Z11" s="22">
        <f t="shared" si="2"/>
        <v>36</v>
      </c>
    </row>
    <row r="12" spans="1:26" ht="15.75" customHeight="1" x14ac:dyDescent="0.45">
      <c r="A12" s="17" t="str">
        <f t="shared" si="3"/>
        <v>Гад********* А.И.</v>
      </c>
      <c r="B12" s="17" t="str">
        <f t="shared" si="4"/>
        <v>Гад*********</v>
      </c>
      <c r="C12" s="3">
        <f t="shared" si="5"/>
        <v>9</v>
      </c>
      <c r="D12" s="3">
        <f t="shared" si="6"/>
        <v>12</v>
      </c>
      <c r="E12" s="18" t="s">
        <v>50</v>
      </c>
      <c r="F12" s="18" t="s">
        <v>51</v>
      </c>
      <c r="G12" s="18" t="s">
        <v>52</v>
      </c>
      <c r="H12" s="19">
        <v>9</v>
      </c>
      <c r="I12" s="20">
        <v>4</v>
      </c>
      <c r="J12" s="20">
        <v>4</v>
      </c>
      <c r="K12" s="20">
        <v>2</v>
      </c>
      <c r="L12" s="20">
        <v>0</v>
      </c>
      <c r="M12" s="20">
        <v>0</v>
      </c>
      <c r="N12" s="20">
        <v>1</v>
      </c>
      <c r="O12" s="20">
        <v>1</v>
      </c>
      <c r="P12" s="20">
        <v>4</v>
      </c>
      <c r="Q12" s="20">
        <v>4</v>
      </c>
      <c r="R12" s="20">
        <v>1</v>
      </c>
      <c r="S12" s="21">
        <f t="shared" si="0"/>
        <v>21</v>
      </c>
      <c r="T12" s="20">
        <v>4</v>
      </c>
      <c r="U12" s="20">
        <v>4</v>
      </c>
      <c r="V12" s="20">
        <v>2</v>
      </c>
      <c r="W12" s="20">
        <v>2</v>
      </c>
      <c r="X12" s="20">
        <v>2</v>
      </c>
      <c r="Y12" s="21">
        <f t="shared" si="1"/>
        <v>14</v>
      </c>
      <c r="Z12" s="22">
        <f t="shared" si="2"/>
        <v>35</v>
      </c>
    </row>
    <row r="13" spans="1:26" ht="15.75" customHeight="1" x14ac:dyDescent="0.45">
      <c r="A13" s="17" t="str">
        <f t="shared" si="3"/>
        <v>Хи* Е.К.</v>
      </c>
      <c r="B13" s="17" t="str">
        <f>REPLACE(E13,3,C13,REPT("*",C13))</f>
        <v>Хи*</v>
      </c>
      <c r="C13" s="3">
        <f>D13-2</f>
        <v>1</v>
      </c>
      <c r="D13" s="3">
        <f t="shared" si="6"/>
        <v>3</v>
      </c>
      <c r="E13" s="18" t="s">
        <v>53</v>
      </c>
      <c r="F13" s="18" t="s">
        <v>54</v>
      </c>
      <c r="G13" s="18" t="s">
        <v>55</v>
      </c>
      <c r="H13" s="19">
        <v>9</v>
      </c>
      <c r="I13" s="20">
        <v>6</v>
      </c>
      <c r="J13" s="20">
        <v>5</v>
      </c>
      <c r="K13" s="20">
        <v>4</v>
      </c>
      <c r="L13" s="20">
        <v>0</v>
      </c>
      <c r="M13" s="20">
        <v>0</v>
      </c>
      <c r="N13" s="20">
        <v>0</v>
      </c>
      <c r="O13" s="20">
        <v>2</v>
      </c>
      <c r="P13" s="20">
        <v>1</v>
      </c>
      <c r="Q13" s="20">
        <v>3</v>
      </c>
      <c r="R13" s="20">
        <v>1</v>
      </c>
      <c r="S13" s="21">
        <f t="shared" si="0"/>
        <v>22</v>
      </c>
      <c r="T13" s="20">
        <v>0</v>
      </c>
      <c r="U13" s="20">
        <v>2</v>
      </c>
      <c r="V13" s="20">
        <v>6</v>
      </c>
      <c r="W13" s="20">
        <v>2</v>
      </c>
      <c r="X13" s="20">
        <v>1</v>
      </c>
      <c r="Y13" s="21">
        <f t="shared" si="1"/>
        <v>11</v>
      </c>
      <c r="Z13" s="22">
        <f t="shared" si="2"/>
        <v>33</v>
      </c>
    </row>
    <row r="14" spans="1:26" ht="15.75" customHeight="1" x14ac:dyDescent="0.45">
      <c r="A14" s="17" t="str">
        <f t="shared" si="3"/>
        <v>Лус** К.М.</v>
      </c>
      <c r="B14" s="17" t="str">
        <f t="shared" si="4"/>
        <v>Лус**</v>
      </c>
      <c r="C14" s="3">
        <f t="shared" si="5"/>
        <v>2</v>
      </c>
      <c r="D14" s="3">
        <f t="shared" si="6"/>
        <v>5</v>
      </c>
      <c r="E14" s="18" t="s">
        <v>56</v>
      </c>
      <c r="F14" s="18" t="s">
        <v>57</v>
      </c>
      <c r="G14" s="18" t="s">
        <v>58</v>
      </c>
      <c r="H14" s="19">
        <v>9</v>
      </c>
      <c r="I14" s="20">
        <v>2</v>
      </c>
      <c r="J14" s="20">
        <v>4</v>
      </c>
      <c r="K14" s="20">
        <v>5</v>
      </c>
      <c r="L14" s="20">
        <v>0</v>
      </c>
      <c r="M14" s="20">
        <v>3</v>
      </c>
      <c r="N14" s="20">
        <v>0</v>
      </c>
      <c r="O14" s="20">
        <v>1</v>
      </c>
      <c r="P14" s="20">
        <v>3</v>
      </c>
      <c r="Q14" s="20">
        <v>4</v>
      </c>
      <c r="R14" s="20">
        <v>0</v>
      </c>
      <c r="S14" s="21">
        <f t="shared" si="0"/>
        <v>22</v>
      </c>
      <c r="T14" s="20">
        <v>2</v>
      </c>
      <c r="U14" s="20">
        <v>0</v>
      </c>
      <c r="V14" s="20">
        <v>2</v>
      </c>
      <c r="W14" s="20">
        <v>6</v>
      </c>
      <c r="X14" s="20">
        <v>0</v>
      </c>
      <c r="Y14" s="21">
        <f t="shared" si="1"/>
        <v>10</v>
      </c>
      <c r="Z14" s="22">
        <f t="shared" si="2"/>
        <v>32</v>
      </c>
    </row>
    <row r="15" spans="1:26" ht="15.75" customHeight="1" x14ac:dyDescent="0.45">
      <c r="A15" s="17" t="str">
        <f t="shared" si="3"/>
        <v>Нов***** Н.В.</v>
      </c>
      <c r="B15" s="17" t="str">
        <f t="shared" si="4"/>
        <v>Нов*****</v>
      </c>
      <c r="C15" s="3">
        <f t="shared" si="5"/>
        <v>5</v>
      </c>
      <c r="D15" s="3">
        <f t="shared" si="6"/>
        <v>8</v>
      </c>
      <c r="E15" s="18" t="s">
        <v>59</v>
      </c>
      <c r="F15" s="18" t="s">
        <v>60</v>
      </c>
      <c r="G15" s="18" t="s">
        <v>61</v>
      </c>
      <c r="H15" s="19">
        <v>9</v>
      </c>
      <c r="I15" s="20">
        <v>4</v>
      </c>
      <c r="J15" s="20">
        <v>2</v>
      </c>
      <c r="K15" s="20">
        <v>9</v>
      </c>
      <c r="L15" s="20">
        <v>0</v>
      </c>
      <c r="M15" s="20">
        <v>0</v>
      </c>
      <c r="N15" s="20">
        <v>1</v>
      </c>
      <c r="O15" s="20">
        <v>2</v>
      </c>
      <c r="P15" s="20">
        <v>2</v>
      </c>
      <c r="Q15" s="20">
        <v>4</v>
      </c>
      <c r="R15" s="20">
        <v>0</v>
      </c>
      <c r="S15" s="21">
        <f t="shared" si="0"/>
        <v>24</v>
      </c>
      <c r="T15" s="20">
        <v>5</v>
      </c>
      <c r="U15" s="20">
        <v>0</v>
      </c>
      <c r="V15" s="20">
        <v>0</v>
      </c>
      <c r="W15" s="20">
        <v>0</v>
      </c>
      <c r="X15" s="20">
        <v>0</v>
      </c>
      <c r="Y15" s="21">
        <f t="shared" si="1"/>
        <v>5</v>
      </c>
      <c r="Z15" s="22">
        <f t="shared" si="2"/>
        <v>29</v>
      </c>
    </row>
    <row r="16" spans="1:26" ht="15.75" customHeight="1" x14ac:dyDescent="0.45">
      <c r="A16" s="17" t="str">
        <f t="shared" si="3"/>
        <v>Аса**** А.А.</v>
      </c>
      <c r="B16" s="17" t="str">
        <f t="shared" si="4"/>
        <v>Аса****</v>
      </c>
      <c r="C16" s="3">
        <f t="shared" si="5"/>
        <v>4</v>
      </c>
      <c r="D16" s="3">
        <f t="shared" si="6"/>
        <v>7</v>
      </c>
      <c r="E16" s="18" t="s">
        <v>62</v>
      </c>
      <c r="F16" s="18" t="s">
        <v>63</v>
      </c>
      <c r="G16" s="18" t="s">
        <v>64</v>
      </c>
      <c r="H16" s="19">
        <v>9</v>
      </c>
      <c r="I16" s="20">
        <v>4</v>
      </c>
      <c r="J16" s="20">
        <v>4</v>
      </c>
      <c r="K16" s="20">
        <v>2</v>
      </c>
      <c r="L16" s="20">
        <v>0</v>
      </c>
      <c r="M16" s="20">
        <v>0</v>
      </c>
      <c r="N16" s="20">
        <v>1</v>
      </c>
      <c r="O16" s="20">
        <v>1</v>
      </c>
      <c r="P16" s="20">
        <v>3</v>
      </c>
      <c r="Q16" s="20">
        <v>4</v>
      </c>
      <c r="R16" s="20">
        <v>0</v>
      </c>
      <c r="S16" s="21">
        <f t="shared" si="0"/>
        <v>19</v>
      </c>
      <c r="T16" s="20">
        <v>2</v>
      </c>
      <c r="U16" s="20">
        <v>2</v>
      </c>
      <c r="V16" s="20">
        <v>2</v>
      </c>
      <c r="W16" s="20">
        <v>0</v>
      </c>
      <c r="X16" s="20">
        <v>2</v>
      </c>
      <c r="Y16" s="21">
        <f t="shared" si="1"/>
        <v>8</v>
      </c>
      <c r="Z16" s="22">
        <f t="shared" si="2"/>
        <v>27</v>
      </c>
    </row>
    <row r="17" spans="1:26" ht="15.75" customHeight="1" x14ac:dyDescent="0.45">
      <c r="A17" s="17" t="str">
        <f t="shared" si="3"/>
        <v>Фро**** М.Р.</v>
      </c>
      <c r="B17" s="17" t="str">
        <f t="shared" si="4"/>
        <v>Фро****</v>
      </c>
      <c r="C17" s="3">
        <f t="shared" si="5"/>
        <v>4</v>
      </c>
      <c r="D17" s="3">
        <f t="shared" si="6"/>
        <v>7</v>
      </c>
      <c r="E17" s="18" t="s">
        <v>65</v>
      </c>
      <c r="F17" s="18" t="s">
        <v>66</v>
      </c>
      <c r="G17" s="18" t="s">
        <v>67</v>
      </c>
      <c r="H17" s="19">
        <v>9</v>
      </c>
      <c r="I17" s="20">
        <v>2</v>
      </c>
      <c r="J17" s="20">
        <v>0</v>
      </c>
      <c r="K17" s="20">
        <v>6</v>
      </c>
      <c r="L17" s="20">
        <v>2</v>
      </c>
      <c r="M17" s="20">
        <v>0</v>
      </c>
      <c r="N17" s="20">
        <v>0</v>
      </c>
      <c r="O17" s="20">
        <v>2</v>
      </c>
      <c r="P17" s="20">
        <v>2</v>
      </c>
      <c r="Q17" s="20">
        <v>1</v>
      </c>
      <c r="R17" s="20">
        <v>1</v>
      </c>
      <c r="S17" s="21">
        <f t="shared" si="0"/>
        <v>16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21">
        <f t="shared" si="1"/>
        <v>2</v>
      </c>
      <c r="Z17" s="22">
        <f t="shared" si="2"/>
        <v>18</v>
      </c>
    </row>
    <row r="18" spans="1:26" ht="15.75" customHeight="1" x14ac:dyDescent="0.45">
      <c r="A18" s="17" t="str">
        <f t="shared" si="3"/>
        <v>Шре**** О.С.</v>
      </c>
      <c r="B18" s="17" t="str">
        <f t="shared" si="4"/>
        <v>Шре****</v>
      </c>
      <c r="C18" s="3">
        <f t="shared" si="5"/>
        <v>4</v>
      </c>
      <c r="D18" s="3">
        <f t="shared" si="6"/>
        <v>7</v>
      </c>
      <c r="E18" s="18" t="s">
        <v>68</v>
      </c>
      <c r="F18" s="18" t="s">
        <v>69</v>
      </c>
      <c r="G18" s="18" t="s">
        <v>46</v>
      </c>
      <c r="H18" s="19">
        <v>9</v>
      </c>
      <c r="I18" s="20">
        <v>0</v>
      </c>
      <c r="J18" s="20">
        <v>4</v>
      </c>
      <c r="K18" s="20">
        <v>1</v>
      </c>
      <c r="L18" s="20">
        <v>2</v>
      </c>
      <c r="M18" s="20">
        <v>0</v>
      </c>
      <c r="N18" s="20">
        <v>0</v>
      </c>
      <c r="O18" s="20">
        <v>0</v>
      </c>
      <c r="P18" s="20">
        <v>1</v>
      </c>
      <c r="Q18" s="20">
        <v>4</v>
      </c>
      <c r="R18" s="20">
        <v>2</v>
      </c>
      <c r="S18" s="21">
        <f t="shared" si="0"/>
        <v>14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1">
        <f t="shared" si="1"/>
        <v>0</v>
      </c>
      <c r="Z18" s="22">
        <f t="shared" si="2"/>
        <v>14</v>
      </c>
    </row>
    <row r="19" spans="1:26" ht="15.75" customHeight="1" x14ac:dyDescent="0.4">
      <c r="A19" s="5" t="str">
        <f t="shared" si="3"/>
        <v>Сен***** Л.Д.</v>
      </c>
      <c r="B19" s="17" t="str">
        <f t="shared" si="4"/>
        <v>Сен*****</v>
      </c>
      <c r="C19" s="3">
        <f t="shared" si="5"/>
        <v>5</v>
      </c>
      <c r="D19" s="3">
        <f t="shared" si="6"/>
        <v>8</v>
      </c>
      <c r="E19" s="9" t="s">
        <v>70</v>
      </c>
      <c r="F19" s="9" t="s">
        <v>71</v>
      </c>
      <c r="G19" s="9" t="s">
        <v>72</v>
      </c>
      <c r="H19" s="9">
        <v>8</v>
      </c>
      <c r="I19" s="9">
        <v>0</v>
      </c>
      <c r="J19" s="9">
        <v>6</v>
      </c>
      <c r="K19" s="9">
        <v>12</v>
      </c>
      <c r="L19" s="9">
        <v>6</v>
      </c>
      <c r="M19" s="9">
        <v>6</v>
      </c>
      <c r="N19" s="9">
        <v>3</v>
      </c>
      <c r="O19" s="9">
        <v>2</v>
      </c>
      <c r="P19" s="9">
        <v>4</v>
      </c>
      <c r="Q19" s="9">
        <v>3</v>
      </c>
      <c r="R19" s="9">
        <v>5</v>
      </c>
      <c r="S19" s="9">
        <v>47</v>
      </c>
      <c r="T19" s="9">
        <v>5</v>
      </c>
      <c r="U19" s="9">
        <v>4</v>
      </c>
      <c r="V19" s="9">
        <v>7</v>
      </c>
      <c r="W19" s="9">
        <v>3</v>
      </c>
      <c r="X19" s="9">
        <v>6</v>
      </c>
      <c r="Y19" s="9">
        <v>25</v>
      </c>
      <c r="Z19" s="23">
        <v>72</v>
      </c>
    </row>
    <row r="20" spans="1:26" ht="15.75" customHeight="1" x14ac:dyDescent="0.45">
      <c r="A20" s="5" t="str">
        <f t="shared" si="3"/>
        <v>Вол**** В.А.</v>
      </c>
      <c r="B20" s="17" t="str">
        <f t="shared" si="4"/>
        <v>Вол****</v>
      </c>
      <c r="C20" s="3">
        <f t="shared" si="5"/>
        <v>4</v>
      </c>
      <c r="D20" s="3">
        <f t="shared" si="6"/>
        <v>7</v>
      </c>
      <c r="E20" s="7" t="s">
        <v>73</v>
      </c>
      <c r="F20" s="7" t="s">
        <v>74</v>
      </c>
      <c r="G20" s="7" t="s">
        <v>75</v>
      </c>
      <c r="H20" s="8">
        <v>8</v>
      </c>
      <c r="I20" s="9">
        <v>2</v>
      </c>
      <c r="J20" s="9">
        <v>6</v>
      </c>
      <c r="K20" s="9">
        <v>10</v>
      </c>
      <c r="L20" s="9">
        <v>4</v>
      </c>
      <c r="M20" s="9">
        <v>3</v>
      </c>
      <c r="N20" s="9">
        <v>2</v>
      </c>
      <c r="O20" s="9">
        <v>1</v>
      </c>
      <c r="P20" s="9">
        <v>0</v>
      </c>
      <c r="Q20" s="9">
        <v>4</v>
      </c>
      <c r="R20" s="9">
        <v>0</v>
      </c>
      <c r="S20" s="10">
        <f t="shared" ref="S20:S39" si="7">SUM(I20:R20)</f>
        <v>32</v>
      </c>
      <c r="T20" s="9">
        <v>10</v>
      </c>
      <c r="U20" s="9">
        <v>8</v>
      </c>
      <c r="V20" s="9">
        <v>6</v>
      </c>
      <c r="W20" s="9">
        <v>4</v>
      </c>
      <c r="X20" s="9">
        <v>4</v>
      </c>
      <c r="Y20" s="10">
        <f t="shared" ref="Y20:Y39" si="8">SUM(T20:X20)</f>
        <v>32</v>
      </c>
      <c r="Z20" s="11">
        <f t="shared" ref="Z20:Z39" si="9">SUM(S20,Y20)</f>
        <v>64</v>
      </c>
    </row>
    <row r="21" spans="1:26" ht="15.75" customHeight="1" x14ac:dyDescent="0.45">
      <c r="A21" s="5" t="str">
        <f t="shared" si="3"/>
        <v>Мел***** К.И.</v>
      </c>
      <c r="B21" s="17" t="str">
        <f t="shared" si="4"/>
        <v>Мел*****</v>
      </c>
      <c r="C21" s="3">
        <f t="shared" si="5"/>
        <v>5</v>
      </c>
      <c r="D21" s="3">
        <f t="shared" si="6"/>
        <v>8</v>
      </c>
      <c r="E21" s="7" t="s">
        <v>76</v>
      </c>
      <c r="F21" s="7" t="s">
        <v>77</v>
      </c>
      <c r="G21" s="7" t="s">
        <v>78</v>
      </c>
      <c r="H21" s="8">
        <v>8</v>
      </c>
      <c r="I21" s="9">
        <v>6</v>
      </c>
      <c r="J21" s="9">
        <v>6</v>
      </c>
      <c r="K21" s="9">
        <v>4</v>
      </c>
      <c r="L21" s="9">
        <v>0</v>
      </c>
      <c r="M21" s="9">
        <v>0</v>
      </c>
      <c r="N21" s="9">
        <v>0</v>
      </c>
      <c r="O21" s="9">
        <v>2</v>
      </c>
      <c r="P21" s="9">
        <v>0</v>
      </c>
      <c r="Q21" s="9">
        <v>3</v>
      </c>
      <c r="R21" s="9">
        <v>3</v>
      </c>
      <c r="S21" s="10">
        <f t="shared" si="7"/>
        <v>24</v>
      </c>
      <c r="T21" s="9">
        <v>10</v>
      </c>
      <c r="U21" s="9">
        <v>8</v>
      </c>
      <c r="V21" s="9">
        <v>6</v>
      </c>
      <c r="W21" s="9">
        <v>0</v>
      </c>
      <c r="X21" s="9">
        <v>0</v>
      </c>
      <c r="Y21" s="10">
        <f t="shared" si="8"/>
        <v>24</v>
      </c>
      <c r="Z21" s="11">
        <f t="shared" si="9"/>
        <v>48</v>
      </c>
    </row>
    <row r="22" spans="1:26" ht="15.75" customHeight="1" x14ac:dyDescent="0.45">
      <c r="A22" s="5" t="str">
        <f t="shared" si="3"/>
        <v>Пас*** П.Г.</v>
      </c>
      <c r="B22" s="17" t="str">
        <f t="shared" si="4"/>
        <v>Пас***</v>
      </c>
      <c r="C22" s="3">
        <f t="shared" si="5"/>
        <v>3</v>
      </c>
      <c r="D22" s="3">
        <f t="shared" si="6"/>
        <v>6</v>
      </c>
      <c r="E22" s="7" t="s">
        <v>79</v>
      </c>
      <c r="F22" s="7" t="s">
        <v>80</v>
      </c>
      <c r="G22" s="7" t="s">
        <v>81</v>
      </c>
      <c r="H22" s="8">
        <v>8</v>
      </c>
      <c r="I22" s="9">
        <v>4</v>
      </c>
      <c r="J22" s="9">
        <v>4</v>
      </c>
      <c r="K22" s="9">
        <v>6</v>
      </c>
      <c r="L22" s="9">
        <v>2</v>
      </c>
      <c r="M22" s="9">
        <v>3</v>
      </c>
      <c r="N22" s="9">
        <v>1</v>
      </c>
      <c r="O22" s="9">
        <v>1</v>
      </c>
      <c r="P22" s="9">
        <v>4</v>
      </c>
      <c r="Q22" s="9">
        <v>2</v>
      </c>
      <c r="R22" s="9">
        <v>2</v>
      </c>
      <c r="S22" s="10">
        <f t="shared" si="7"/>
        <v>29</v>
      </c>
      <c r="T22" s="9">
        <v>6</v>
      </c>
      <c r="U22" s="9">
        <v>0</v>
      </c>
      <c r="V22" s="9">
        <v>6</v>
      </c>
      <c r="W22" s="9">
        <v>0</v>
      </c>
      <c r="X22" s="9">
        <v>0</v>
      </c>
      <c r="Y22" s="10">
        <f t="shared" si="8"/>
        <v>12</v>
      </c>
      <c r="Z22" s="11">
        <f t="shared" si="9"/>
        <v>41</v>
      </c>
    </row>
    <row r="23" spans="1:26" ht="15.75" customHeight="1" x14ac:dyDescent="0.45">
      <c r="A23" s="17" t="str">
        <f t="shared" si="3"/>
        <v>Баш****** С.М.</v>
      </c>
      <c r="B23" s="17" t="str">
        <f t="shared" si="4"/>
        <v>Баш******</v>
      </c>
      <c r="C23" s="3">
        <f t="shared" si="5"/>
        <v>6</v>
      </c>
      <c r="D23" s="3">
        <f t="shared" si="6"/>
        <v>9</v>
      </c>
      <c r="E23" s="18" t="s">
        <v>82</v>
      </c>
      <c r="F23" s="18" t="s">
        <v>83</v>
      </c>
      <c r="G23" s="18" t="s">
        <v>84</v>
      </c>
      <c r="H23" s="19">
        <v>8</v>
      </c>
      <c r="I23" s="20">
        <v>2</v>
      </c>
      <c r="J23" s="20">
        <v>0</v>
      </c>
      <c r="K23" s="20">
        <v>12</v>
      </c>
      <c r="L23" s="20">
        <v>2</v>
      </c>
      <c r="M23" s="20">
        <v>3</v>
      </c>
      <c r="N23" s="20">
        <v>0</v>
      </c>
      <c r="O23" s="20">
        <v>1</v>
      </c>
      <c r="P23" s="20">
        <v>2</v>
      </c>
      <c r="Q23" s="20">
        <v>4</v>
      </c>
      <c r="R23" s="20">
        <v>0</v>
      </c>
      <c r="S23" s="21">
        <f t="shared" si="7"/>
        <v>26</v>
      </c>
      <c r="T23" s="20">
        <v>6</v>
      </c>
      <c r="U23" s="20">
        <v>0</v>
      </c>
      <c r="V23" s="20">
        <v>0</v>
      </c>
      <c r="W23" s="20">
        <v>0</v>
      </c>
      <c r="X23" s="20">
        <v>0</v>
      </c>
      <c r="Y23" s="21">
        <f t="shared" si="8"/>
        <v>6</v>
      </c>
      <c r="Z23" s="22">
        <f t="shared" si="9"/>
        <v>32</v>
      </c>
    </row>
    <row r="24" spans="1:26" ht="15.75" customHeight="1" x14ac:dyDescent="0.45">
      <c r="A24" s="17" t="str">
        <f t="shared" si="3"/>
        <v>Фад**** А.Д.</v>
      </c>
      <c r="B24" s="17" t="str">
        <f t="shared" si="4"/>
        <v>Фад****</v>
      </c>
      <c r="C24" s="3">
        <f t="shared" si="5"/>
        <v>4</v>
      </c>
      <c r="D24" s="3">
        <f t="shared" si="6"/>
        <v>7</v>
      </c>
      <c r="E24" s="18" t="s">
        <v>85</v>
      </c>
      <c r="F24" s="18" t="s">
        <v>86</v>
      </c>
      <c r="G24" s="18" t="s">
        <v>87</v>
      </c>
      <c r="H24" s="19">
        <v>8</v>
      </c>
      <c r="I24" s="20">
        <v>2</v>
      </c>
      <c r="J24" s="20">
        <v>3</v>
      </c>
      <c r="K24" s="20">
        <v>12</v>
      </c>
      <c r="L24" s="20">
        <v>0</v>
      </c>
      <c r="M24" s="20">
        <v>0</v>
      </c>
      <c r="N24" s="20">
        <v>0</v>
      </c>
      <c r="O24" s="20">
        <v>0</v>
      </c>
      <c r="P24" s="20">
        <v>4</v>
      </c>
      <c r="Q24" s="20">
        <v>4</v>
      </c>
      <c r="R24" s="20">
        <v>0</v>
      </c>
      <c r="S24" s="21">
        <f t="shared" si="7"/>
        <v>25</v>
      </c>
      <c r="T24" s="20">
        <v>1</v>
      </c>
      <c r="U24" s="20">
        <v>2</v>
      </c>
      <c r="V24" s="20">
        <v>1</v>
      </c>
      <c r="W24" s="20">
        <v>0</v>
      </c>
      <c r="X24" s="20">
        <v>0</v>
      </c>
      <c r="Y24" s="21">
        <f t="shared" si="8"/>
        <v>4</v>
      </c>
      <c r="Z24" s="22">
        <f t="shared" si="9"/>
        <v>29</v>
      </c>
    </row>
    <row r="25" spans="1:26" ht="15.75" customHeight="1" x14ac:dyDescent="0.45">
      <c r="A25" s="17" t="str">
        <f t="shared" si="3"/>
        <v>Чав*** К.М.</v>
      </c>
      <c r="B25" s="17" t="str">
        <f t="shared" si="4"/>
        <v>Чав***</v>
      </c>
      <c r="C25" s="3">
        <f t="shared" si="5"/>
        <v>3</v>
      </c>
      <c r="D25" s="3">
        <f t="shared" si="6"/>
        <v>6</v>
      </c>
      <c r="E25" s="18" t="s">
        <v>88</v>
      </c>
      <c r="F25" s="18" t="s">
        <v>89</v>
      </c>
      <c r="G25" s="18" t="s">
        <v>90</v>
      </c>
      <c r="H25" s="19">
        <v>8</v>
      </c>
      <c r="I25" s="20">
        <v>2</v>
      </c>
      <c r="J25" s="20">
        <v>5</v>
      </c>
      <c r="K25" s="20">
        <v>0</v>
      </c>
      <c r="L25" s="20">
        <v>0</v>
      </c>
      <c r="M25" s="20">
        <v>0</v>
      </c>
      <c r="N25" s="20">
        <v>4</v>
      </c>
      <c r="O25" s="20">
        <v>0</v>
      </c>
      <c r="P25" s="20">
        <v>1</v>
      </c>
      <c r="Q25" s="20">
        <v>4</v>
      </c>
      <c r="R25" s="20">
        <v>3</v>
      </c>
      <c r="S25" s="21">
        <f t="shared" si="7"/>
        <v>19</v>
      </c>
      <c r="T25" s="20">
        <v>2</v>
      </c>
      <c r="U25" s="20">
        <v>1</v>
      </c>
      <c r="V25" s="20">
        <v>6</v>
      </c>
      <c r="W25" s="20">
        <v>0</v>
      </c>
      <c r="X25" s="20">
        <v>0</v>
      </c>
      <c r="Y25" s="21">
        <f t="shared" si="8"/>
        <v>9</v>
      </c>
      <c r="Z25" s="22">
        <f t="shared" si="9"/>
        <v>28</v>
      </c>
    </row>
    <row r="26" spans="1:26" ht="15.75" customHeight="1" x14ac:dyDescent="0.45">
      <c r="A26" s="17" t="str">
        <f t="shared" si="3"/>
        <v>Шум**** М.М.</v>
      </c>
      <c r="B26" s="17" t="str">
        <f t="shared" si="4"/>
        <v>Шум****</v>
      </c>
      <c r="C26" s="3">
        <f t="shared" si="5"/>
        <v>4</v>
      </c>
      <c r="D26" s="3">
        <f t="shared" si="6"/>
        <v>7</v>
      </c>
      <c r="E26" s="18" t="s">
        <v>91</v>
      </c>
      <c r="F26" s="18" t="s">
        <v>92</v>
      </c>
      <c r="G26" s="18" t="s">
        <v>93</v>
      </c>
      <c r="H26" s="19">
        <v>8</v>
      </c>
      <c r="I26" s="20">
        <v>0</v>
      </c>
      <c r="J26" s="20">
        <v>4</v>
      </c>
      <c r="K26" s="20">
        <v>2</v>
      </c>
      <c r="L26" s="20">
        <v>2</v>
      </c>
      <c r="M26" s="20">
        <v>3</v>
      </c>
      <c r="N26" s="20">
        <v>1</v>
      </c>
      <c r="O26" s="20">
        <v>2</v>
      </c>
      <c r="P26" s="20">
        <v>1</v>
      </c>
      <c r="Q26" s="20">
        <v>1</v>
      </c>
      <c r="R26" s="20">
        <v>1</v>
      </c>
      <c r="S26" s="21">
        <f t="shared" si="7"/>
        <v>17</v>
      </c>
      <c r="T26" s="20">
        <v>1</v>
      </c>
      <c r="U26" s="20">
        <v>0</v>
      </c>
      <c r="V26" s="20">
        <v>6</v>
      </c>
      <c r="W26" s="20">
        <v>0</v>
      </c>
      <c r="X26" s="20">
        <v>0</v>
      </c>
      <c r="Y26" s="21">
        <f t="shared" si="8"/>
        <v>7</v>
      </c>
      <c r="Z26" s="22">
        <f t="shared" si="9"/>
        <v>24</v>
      </c>
    </row>
    <row r="27" spans="1:26" ht="15.75" customHeight="1" x14ac:dyDescent="0.45">
      <c r="A27" s="17" t="str">
        <f t="shared" si="3"/>
        <v>Нес***** М.С.</v>
      </c>
      <c r="B27" s="17" t="str">
        <f t="shared" si="4"/>
        <v>Нес*****</v>
      </c>
      <c r="C27" s="3">
        <f t="shared" si="5"/>
        <v>5</v>
      </c>
      <c r="D27" s="3">
        <f t="shared" si="6"/>
        <v>8</v>
      </c>
      <c r="E27" s="18" t="s">
        <v>94</v>
      </c>
      <c r="F27" s="18" t="s">
        <v>29</v>
      </c>
      <c r="G27" s="18" t="s">
        <v>95</v>
      </c>
      <c r="H27" s="19">
        <v>8</v>
      </c>
      <c r="I27" s="20">
        <v>2</v>
      </c>
      <c r="J27" s="20">
        <v>4</v>
      </c>
      <c r="K27" s="20">
        <v>5</v>
      </c>
      <c r="L27" s="20">
        <v>0</v>
      </c>
      <c r="M27" s="20">
        <v>3</v>
      </c>
      <c r="N27" s="20">
        <v>0</v>
      </c>
      <c r="O27" s="20">
        <v>1</v>
      </c>
      <c r="P27" s="20">
        <v>1</v>
      </c>
      <c r="Q27" s="20">
        <v>1</v>
      </c>
      <c r="R27" s="20">
        <v>0</v>
      </c>
      <c r="S27" s="21">
        <f t="shared" si="7"/>
        <v>17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1">
        <f t="shared" si="8"/>
        <v>0</v>
      </c>
      <c r="Z27" s="22">
        <f t="shared" si="9"/>
        <v>17</v>
      </c>
    </row>
    <row r="28" spans="1:26" ht="15.75" customHeight="1" x14ac:dyDescent="0.45">
      <c r="A28" s="5" t="str">
        <f t="shared" si="3"/>
        <v>Саг***** Д.Т.</v>
      </c>
      <c r="B28" s="17" t="str">
        <f t="shared" si="4"/>
        <v>Саг*****</v>
      </c>
      <c r="C28" s="3">
        <f t="shared" si="5"/>
        <v>5</v>
      </c>
      <c r="D28" s="3">
        <f t="shared" si="6"/>
        <v>8</v>
      </c>
      <c r="E28" s="7" t="s">
        <v>96</v>
      </c>
      <c r="F28" s="7" t="s">
        <v>97</v>
      </c>
      <c r="G28" s="7" t="s">
        <v>98</v>
      </c>
      <c r="H28" s="8">
        <v>7</v>
      </c>
      <c r="I28" s="9">
        <v>4</v>
      </c>
      <c r="J28" s="9">
        <v>4</v>
      </c>
      <c r="K28" s="9">
        <v>12</v>
      </c>
      <c r="L28" s="9">
        <v>0</v>
      </c>
      <c r="M28" s="9">
        <v>3</v>
      </c>
      <c r="N28" s="9">
        <v>0</v>
      </c>
      <c r="O28" s="9">
        <v>3</v>
      </c>
      <c r="P28" s="9">
        <v>6</v>
      </c>
      <c r="Q28" s="9">
        <v>6</v>
      </c>
      <c r="R28" s="9">
        <v>0</v>
      </c>
      <c r="S28" s="10">
        <f t="shared" si="7"/>
        <v>38</v>
      </c>
      <c r="T28" s="9">
        <v>4</v>
      </c>
      <c r="U28" s="9">
        <v>2</v>
      </c>
      <c r="V28" s="9">
        <v>10</v>
      </c>
      <c r="W28" s="9">
        <v>0</v>
      </c>
      <c r="X28" s="9">
        <v>4</v>
      </c>
      <c r="Y28" s="10">
        <f t="shared" si="8"/>
        <v>20</v>
      </c>
      <c r="Z28" s="11">
        <f t="shared" si="9"/>
        <v>58</v>
      </c>
    </row>
    <row r="29" spans="1:26" ht="15.75" customHeight="1" x14ac:dyDescent="0.45">
      <c r="A29" s="5" t="str">
        <f t="shared" si="3"/>
        <v>Соц**** С.А.</v>
      </c>
      <c r="B29" s="17" t="str">
        <f t="shared" si="4"/>
        <v>Соц****</v>
      </c>
      <c r="C29" s="3">
        <f t="shared" si="5"/>
        <v>4</v>
      </c>
      <c r="D29" s="3">
        <f t="shared" si="6"/>
        <v>7</v>
      </c>
      <c r="E29" s="7" t="s">
        <v>99</v>
      </c>
      <c r="F29" s="7" t="s">
        <v>100</v>
      </c>
      <c r="G29" s="7" t="s">
        <v>101</v>
      </c>
      <c r="H29" s="8">
        <v>7</v>
      </c>
      <c r="I29" s="9">
        <v>2</v>
      </c>
      <c r="J29" s="9">
        <v>0</v>
      </c>
      <c r="K29" s="9">
        <v>10</v>
      </c>
      <c r="L29" s="9">
        <v>8</v>
      </c>
      <c r="M29" s="9">
        <v>6</v>
      </c>
      <c r="N29" s="9">
        <v>4</v>
      </c>
      <c r="O29" s="9">
        <v>2</v>
      </c>
      <c r="P29" s="9">
        <v>8</v>
      </c>
      <c r="Q29" s="9">
        <v>6</v>
      </c>
      <c r="R29" s="9">
        <v>1</v>
      </c>
      <c r="S29" s="10">
        <f t="shared" si="7"/>
        <v>47</v>
      </c>
      <c r="T29" s="9">
        <v>4</v>
      </c>
      <c r="U29" s="9">
        <v>2</v>
      </c>
      <c r="V29" s="9">
        <v>4</v>
      </c>
      <c r="W29" s="9">
        <v>0</v>
      </c>
      <c r="X29" s="9">
        <v>0</v>
      </c>
      <c r="Y29" s="10">
        <f t="shared" si="8"/>
        <v>10</v>
      </c>
      <c r="Z29" s="11">
        <f t="shared" si="9"/>
        <v>57</v>
      </c>
    </row>
    <row r="30" spans="1:26" ht="15.75" customHeight="1" x14ac:dyDescent="0.45">
      <c r="A30" s="5" t="str">
        <f t="shared" si="3"/>
        <v>Ост***** Д.А.</v>
      </c>
      <c r="B30" s="17" t="str">
        <f t="shared" si="4"/>
        <v>Ост*****</v>
      </c>
      <c r="C30" s="3">
        <f t="shared" si="5"/>
        <v>5</v>
      </c>
      <c r="D30" s="3">
        <f t="shared" si="6"/>
        <v>8</v>
      </c>
      <c r="E30" s="7" t="s">
        <v>102</v>
      </c>
      <c r="F30" s="7" t="s">
        <v>103</v>
      </c>
      <c r="G30" s="7" t="s">
        <v>104</v>
      </c>
      <c r="H30" s="8">
        <v>7</v>
      </c>
      <c r="I30" s="9">
        <v>4</v>
      </c>
      <c r="J30" s="9">
        <v>4</v>
      </c>
      <c r="K30" s="9">
        <v>12</v>
      </c>
      <c r="L30" s="9">
        <v>0</v>
      </c>
      <c r="M30" s="9">
        <v>3</v>
      </c>
      <c r="N30" s="9">
        <v>0</v>
      </c>
      <c r="O30" s="9">
        <v>2</v>
      </c>
      <c r="P30" s="9">
        <v>6</v>
      </c>
      <c r="Q30" s="9">
        <v>5</v>
      </c>
      <c r="R30" s="9">
        <v>0</v>
      </c>
      <c r="S30" s="10">
        <f t="shared" si="7"/>
        <v>36</v>
      </c>
      <c r="T30" s="9">
        <v>2</v>
      </c>
      <c r="U30" s="9">
        <v>2</v>
      </c>
      <c r="V30" s="9">
        <v>8</v>
      </c>
      <c r="W30" s="9">
        <v>0</v>
      </c>
      <c r="X30" s="9">
        <v>2</v>
      </c>
      <c r="Y30" s="10">
        <f t="shared" si="8"/>
        <v>14</v>
      </c>
      <c r="Z30" s="11">
        <f t="shared" si="9"/>
        <v>50</v>
      </c>
    </row>
    <row r="31" spans="1:26" ht="15.75" customHeight="1" x14ac:dyDescent="0.45">
      <c r="A31" s="5" t="str">
        <f t="shared" si="3"/>
        <v>Сам******** А.А.</v>
      </c>
      <c r="B31" s="17" t="str">
        <f t="shared" si="4"/>
        <v>Сам********</v>
      </c>
      <c r="C31" s="3">
        <f t="shared" si="5"/>
        <v>8</v>
      </c>
      <c r="D31" s="3">
        <f t="shared" si="6"/>
        <v>11</v>
      </c>
      <c r="E31" s="7" t="s">
        <v>105</v>
      </c>
      <c r="F31" s="7" t="s">
        <v>106</v>
      </c>
      <c r="G31" s="7" t="s">
        <v>101</v>
      </c>
      <c r="H31" s="8">
        <v>7</v>
      </c>
      <c r="I31" s="9">
        <v>0</v>
      </c>
      <c r="J31" s="9">
        <v>3</v>
      </c>
      <c r="K31" s="9">
        <v>12</v>
      </c>
      <c r="L31" s="9">
        <v>0</v>
      </c>
      <c r="M31" s="9">
        <v>3</v>
      </c>
      <c r="N31" s="9">
        <v>0</v>
      </c>
      <c r="O31" s="9">
        <v>1</v>
      </c>
      <c r="P31" s="9">
        <v>1</v>
      </c>
      <c r="Q31" s="9">
        <v>5</v>
      </c>
      <c r="R31" s="9">
        <v>0</v>
      </c>
      <c r="S31" s="10">
        <f t="shared" si="7"/>
        <v>25</v>
      </c>
      <c r="T31" s="9">
        <v>4</v>
      </c>
      <c r="U31" s="9">
        <v>5</v>
      </c>
      <c r="V31" s="9">
        <v>4</v>
      </c>
      <c r="W31" s="9">
        <v>2</v>
      </c>
      <c r="X31" s="9">
        <v>1</v>
      </c>
      <c r="Y31" s="10">
        <f t="shared" si="8"/>
        <v>16</v>
      </c>
      <c r="Z31" s="11">
        <f t="shared" si="9"/>
        <v>41</v>
      </c>
    </row>
    <row r="32" spans="1:26" ht="15.75" customHeight="1" x14ac:dyDescent="0.45">
      <c r="A32" s="5" t="str">
        <f t="shared" si="3"/>
        <v>Тыр****** Д.С.</v>
      </c>
      <c r="B32" s="17" t="str">
        <f t="shared" si="4"/>
        <v>Тыр******</v>
      </c>
      <c r="C32" s="3">
        <f t="shared" si="5"/>
        <v>6</v>
      </c>
      <c r="D32" s="3">
        <f t="shared" si="6"/>
        <v>9</v>
      </c>
      <c r="E32" s="7" t="s">
        <v>107</v>
      </c>
      <c r="F32" s="7" t="s">
        <v>103</v>
      </c>
      <c r="G32" s="7" t="s">
        <v>46</v>
      </c>
      <c r="H32" s="8">
        <v>7</v>
      </c>
      <c r="I32" s="9">
        <v>2</v>
      </c>
      <c r="J32" s="9">
        <v>1</v>
      </c>
      <c r="K32" s="9">
        <v>10</v>
      </c>
      <c r="L32" s="9">
        <v>0</v>
      </c>
      <c r="M32" s="9">
        <v>3</v>
      </c>
      <c r="N32" s="9">
        <v>1</v>
      </c>
      <c r="O32" s="9">
        <v>2</v>
      </c>
      <c r="P32" s="9">
        <v>2</v>
      </c>
      <c r="Q32" s="9">
        <v>3</v>
      </c>
      <c r="R32" s="9">
        <v>0</v>
      </c>
      <c r="S32" s="10">
        <f t="shared" si="7"/>
        <v>24</v>
      </c>
      <c r="T32" s="9">
        <v>4</v>
      </c>
      <c r="U32" s="9">
        <v>0</v>
      </c>
      <c r="V32" s="9">
        <v>4</v>
      </c>
      <c r="W32" s="9">
        <v>0</v>
      </c>
      <c r="X32" s="9">
        <v>8</v>
      </c>
      <c r="Y32" s="10">
        <f t="shared" si="8"/>
        <v>16</v>
      </c>
      <c r="Z32" s="11">
        <f t="shared" si="9"/>
        <v>40</v>
      </c>
    </row>
    <row r="33" spans="1:26" ht="14.25" x14ac:dyDescent="0.45">
      <c r="A33" s="17" t="str">
        <f t="shared" si="3"/>
        <v>Фро*** А.Д.</v>
      </c>
      <c r="B33" s="17" t="str">
        <f t="shared" si="4"/>
        <v>Фро***</v>
      </c>
      <c r="C33" s="3">
        <f t="shared" si="5"/>
        <v>3</v>
      </c>
      <c r="D33" s="3">
        <f t="shared" si="6"/>
        <v>6</v>
      </c>
      <c r="E33" s="18" t="s">
        <v>39</v>
      </c>
      <c r="F33" s="18" t="s">
        <v>108</v>
      </c>
      <c r="G33" s="18" t="s">
        <v>72</v>
      </c>
      <c r="H33" s="19">
        <v>7</v>
      </c>
      <c r="I33" s="20">
        <v>0</v>
      </c>
      <c r="J33" s="20">
        <v>5</v>
      </c>
      <c r="K33" s="20">
        <v>10</v>
      </c>
      <c r="L33" s="20">
        <v>4</v>
      </c>
      <c r="M33" s="20">
        <v>6</v>
      </c>
      <c r="N33" s="20">
        <v>1</v>
      </c>
      <c r="O33" s="20">
        <v>1</v>
      </c>
      <c r="P33" s="20">
        <v>1</v>
      </c>
      <c r="Q33" s="20">
        <v>6</v>
      </c>
      <c r="R33" s="20">
        <v>3</v>
      </c>
      <c r="S33" s="21">
        <f t="shared" si="7"/>
        <v>37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1">
        <f t="shared" si="8"/>
        <v>2</v>
      </c>
      <c r="Z33" s="22">
        <f t="shared" si="9"/>
        <v>39</v>
      </c>
    </row>
    <row r="34" spans="1:26" ht="14.25" x14ac:dyDescent="0.45">
      <c r="A34" s="17" t="str">
        <f t="shared" si="3"/>
        <v>Бор******* Л.Е.</v>
      </c>
      <c r="B34" s="17" t="str">
        <f t="shared" si="4"/>
        <v>Бор*******</v>
      </c>
      <c r="C34" s="3">
        <f t="shared" si="5"/>
        <v>7</v>
      </c>
      <c r="D34" s="3">
        <f t="shared" si="6"/>
        <v>10</v>
      </c>
      <c r="E34" s="18" t="s">
        <v>109</v>
      </c>
      <c r="F34" s="18" t="s">
        <v>110</v>
      </c>
      <c r="G34" s="18" t="s">
        <v>111</v>
      </c>
      <c r="H34" s="19">
        <v>7</v>
      </c>
      <c r="I34" s="20">
        <v>6</v>
      </c>
      <c r="J34" s="20">
        <v>2</v>
      </c>
      <c r="K34" s="20">
        <v>10</v>
      </c>
      <c r="L34" s="20">
        <v>0</v>
      </c>
      <c r="M34" s="20">
        <v>6</v>
      </c>
      <c r="N34" s="20">
        <v>1</v>
      </c>
      <c r="O34" s="20">
        <v>0</v>
      </c>
      <c r="P34" s="20">
        <v>5</v>
      </c>
      <c r="Q34" s="20">
        <v>5</v>
      </c>
      <c r="R34" s="20">
        <v>2</v>
      </c>
      <c r="S34" s="21">
        <f t="shared" si="7"/>
        <v>37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f t="shared" si="8"/>
        <v>0</v>
      </c>
      <c r="Z34" s="22">
        <f t="shared" si="9"/>
        <v>37</v>
      </c>
    </row>
    <row r="35" spans="1:26" ht="14.25" x14ac:dyDescent="0.45">
      <c r="A35" s="17" t="str">
        <f t="shared" si="3"/>
        <v>Тат***** К.Ю.</v>
      </c>
      <c r="B35" s="17" t="str">
        <f t="shared" si="4"/>
        <v>Тат*****</v>
      </c>
      <c r="C35" s="3">
        <f t="shared" si="5"/>
        <v>5</v>
      </c>
      <c r="D35" s="3">
        <f t="shared" si="6"/>
        <v>8</v>
      </c>
      <c r="E35" s="18" t="s">
        <v>112</v>
      </c>
      <c r="F35" s="18" t="s">
        <v>113</v>
      </c>
      <c r="G35" s="18" t="s">
        <v>114</v>
      </c>
      <c r="H35" s="19">
        <v>7</v>
      </c>
      <c r="I35" s="20">
        <v>2</v>
      </c>
      <c r="J35" s="20">
        <v>3</v>
      </c>
      <c r="K35" s="20">
        <v>11</v>
      </c>
      <c r="L35" s="20">
        <v>2</v>
      </c>
      <c r="M35" s="20">
        <v>3</v>
      </c>
      <c r="N35" s="20">
        <v>4</v>
      </c>
      <c r="O35" s="20">
        <v>1</v>
      </c>
      <c r="P35" s="20">
        <v>3</v>
      </c>
      <c r="Q35" s="20">
        <v>7</v>
      </c>
      <c r="R35" s="20">
        <v>0</v>
      </c>
      <c r="S35" s="21">
        <f t="shared" si="7"/>
        <v>36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1">
        <f t="shared" si="8"/>
        <v>0</v>
      </c>
      <c r="Z35" s="22">
        <f t="shared" si="9"/>
        <v>36</v>
      </c>
    </row>
    <row r="36" spans="1:26" ht="14.25" x14ac:dyDescent="0.45">
      <c r="A36" s="17" t="str">
        <f t="shared" si="3"/>
        <v>Гал*** Р.Т.</v>
      </c>
      <c r="B36" s="17" t="str">
        <f t="shared" si="4"/>
        <v>Гал***</v>
      </c>
      <c r="C36" s="3">
        <f t="shared" si="5"/>
        <v>3</v>
      </c>
      <c r="D36" s="3">
        <f t="shared" si="6"/>
        <v>6</v>
      </c>
      <c r="E36" s="18" t="s">
        <v>115</v>
      </c>
      <c r="F36" s="18" t="s">
        <v>48</v>
      </c>
      <c r="G36" s="18" t="s">
        <v>116</v>
      </c>
      <c r="H36" s="19">
        <v>7</v>
      </c>
      <c r="I36" s="20">
        <v>2</v>
      </c>
      <c r="J36" s="20">
        <v>2</v>
      </c>
      <c r="K36" s="20">
        <v>7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4</v>
      </c>
      <c r="R36" s="20">
        <v>0</v>
      </c>
      <c r="S36" s="21">
        <f t="shared" si="7"/>
        <v>15</v>
      </c>
      <c r="T36" s="20">
        <v>0</v>
      </c>
      <c r="U36" s="20">
        <v>0</v>
      </c>
      <c r="V36" s="20">
        <v>2</v>
      </c>
      <c r="W36" s="20">
        <v>2</v>
      </c>
      <c r="X36" s="20">
        <v>8</v>
      </c>
      <c r="Y36" s="21">
        <f t="shared" si="8"/>
        <v>12</v>
      </c>
      <c r="Z36" s="22">
        <f t="shared" si="9"/>
        <v>27</v>
      </c>
    </row>
    <row r="37" spans="1:26" ht="14.25" x14ac:dyDescent="0.45">
      <c r="A37" s="17" t="str">
        <f t="shared" si="3"/>
        <v>Жел***** К.И.</v>
      </c>
      <c r="B37" s="17" t="str">
        <f t="shared" si="4"/>
        <v>Жел*****</v>
      </c>
      <c r="C37" s="3">
        <f t="shared" si="5"/>
        <v>5</v>
      </c>
      <c r="D37" s="3">
        <f t="shared" si="6"/>
        <v>8</v>
      </c>
      <c r="E37" s="18" t="s">
        <v>117</v>
      </c>
      <c r="F37" s="18" t="s">
        <v>113</v>
      </c>
      <c r="G37" s="18" t="s">
        <v>33</v>
      </c>
      <c r="H37" s="19">
        <v>7</v>
      </c>
      <c r="I37" s="20">
        <v>4</v>
      </c>
      <c r="J37" s="20">
        <v>2</v>
      </c>
      <c r="K37" s="20">
        <v>10</v>
      </c>
      <c r="L37" s="20">
        <v>0</v>
      </c>
      <c r="M37" s="20">
        <v>0</v>
      </c>
      <c r="N37" s="20">
        <v>1</v>
      </c>
      <c r="O37" s="20">
        <v>2</v>
      </c>
      <c r="P37" s="20">
        <v>0</v>
      </c>
      <c r="Q37" s="20">
        <v>4</v>
      </c>
      <c r="R37" s="20">
        <v>1</v>
      </c>
      <c r="S37" s="21">
        <f t="shared" si="7"/>
        <v>24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1">
        <f t="shared" si="8"/>
        <v>2</v>
      </c>
      <c r="Z37" s="22">
        <f t="shared" si="9"/>
        <v>26</v>
      </c>
    </row>
    <row r="38" spans="1:26" ht="14.25" x14ac:dyDescent="0.45">
      <c r="A38" s="17" t="str">
        <f t="shared" si="3"/>
        <v>Син**** А.А.</v>
      </c>
      <c r="B38" s="17" t="str">
        <f t="shared" si="4"/>
        <v>Син****</v>
      </c>
      <c r="C38" s="3">
        <f t="shared" si="5"/>
        <v>4</v>
      </c>
      <c r="D38" s="3">
        <f t="shared" si="6"/>
        <v>7</v>
      </c>
      <c r="E38" s="18" t="s">
        <v>118</v>
      </c>
      <c r="F38" s="18" t="s">
        <v>119</v>
      </c>
      <c r="G38" s="18" t="s">
        <v>30</v>
      </c>
      <c r="H38" s="19">
        <v>7</v>
      </c>
      <c r="I38" s="20">
        <v>4</v>
      </c>
      <c r="J38" s="20">
        <v>0</v>
      </c>
      <c r="K38" s="20">
        <v>3</v>
      </c>
      <c r="L38" s="20">
        <v>0</v>
      </c>
      <c r="M38" s="20">
        <v>3</v>
      </c>
      <c r="N38" s="20">
        <v>1</v>
      </c>
      <c r="O38" s="20">
        <v>1</v>
      </c>
      <c r="P38" s="20">
        <v>2</v>
      </c>
      <c r="Q38" s="20">
        <v>5</v>
      </c>
      <c r="R38" s="20">
        <v>0</v>
      </c>
      <c r="S38" s="21">
        <f t="shared" si="7"/>
        <v>19</v>
      </c>
      <c r="T38" s="20">
        <v>2</v>
      </c>
      <c r="U38" s="20">
        <v>0</v>
      </c>
      <c r="V38" s="20">
        <v>0</v>
      </c>
      <c r="W38" s="20">
        <v>0</v>
      </c>
      <c r="X38" s="20">
        <v>0</v>
      </c>
      <c r="Y38" s="21">
        <f t="shared" si="8"/>
        <v>2</v>
      </c>
      <c r="Z38" s="22">
        <f t="shared" si="9"/>
        <v>21</v>
      </c>
    </row>
    <row r="39" spans="1:26" ht="14.25" x14ac:dyDescent="0.45">
      <c r="A39" s="17" t="str">
        <f t="shared" si="3"/>
        <v>Фро*** П.Р.</v>
      </c>
      <c r="B39" s="17" t="str">
        <f t="shared" si="4"/>
        <v>Фро***</v>
      </c>
      <c r="C39" s="3">
        <f t="shared" si="5"/>
        <v>3</v>
      </c>
      <c r="D39" s="3">
        <f t="shared" si="6"/>
        <v>6</v>
      </c>
      <c r="E39" s="18" t="s">
        <v>120</v>
      </c>
      <c r="F39" s="18" t="s">
        <v>80</v>
      </c>
      <c r="G39" s="18" t="s">
        <v>121</v>
      </c>
      <c r="H39" s="19">
        <v>6</v>
      </c>
      <c r="I39" s="20">
        <v>2</v>
      </c>
      <c r="J39" s="20">
        <v>6</v>
      </c>
      <c r="K39" s="20">
        <v>12</v>
      </c>
      <c r="L39" s="20">
        <v>0</v>
      </c>
      <c r="M39" s="20">
        <v>0</v>
      </c>
      <c r="N39" s="20">
        <v>1</v>
      </c>
      <c r="O39" s="20">
        <v>2</v>
      </c>
      <c r="P39" s="20">
        <v>0</v>
      </c>
      <c r="Q39" s="20">
        <v>8</v>
      </c>
      <c r="R39" s="20">
        <v>0</v>
      </c>
      <c r="S39" s="21">
        <f t="shared" si="7"/>
        <v>31</v>
      </c>
      <c r="T39" s="20">
        <v>2</v>
      </c>
      <c r="U39" s="20">
        <v>0</v>
      </c>
      <c r="V39" s="20">
        <v>4</v>
      </c>
      <c r="W39" s="20">
        <v>0</v>
      </c>
      <c r="X39" s="20">
        <v>0</v>
      </c>
      <c r="Y39" s="21">
        <f t="shared" si="8"/>
        <v>6</v>
      </c>
      <c r="Z39" s="22">
        <f t="shared" si="9"/>
        <v>37</v>
      </c>
    </row>
    <row r="40" spans="1:26" ht="13.15" x14ac:dyDescent="0.4">
      <c r="Z40" s="1"/>
    </row>
    <row r="41" spans="1:26" ht="13.15" x14ac:dyDescent="0.4">
      <c r="Z41" s="1"/>
    </row>
    <row r="42" spans="1:26" ht="13.15" x14ac:dyDescent="0.4">
      <c r="Z42" s="1"/>
    </row>
    <row r="43" spans="1:26" ht="13.15" x14ac:dyDescent="0.4">
      <c r="Z43" s="1"/>
    </row>
    <row r="44" spans="1:26" ht="13.15" x14ac:dyDescent="0.4">
      <c r="Z44" s="1"/>
    </row>
    <row r="45" spans="1:26" ht="13.15" x14ac:dyDescent="0.4">
      <c r="Z45" s="1"/>
    </row>
    <row r="46" spans="1:26" ht="13.15" x14ac:dyDescent="0.4">
      <c r="Z46" s="1"/>
    </row>
    <row r="47" spans="1:26" ht="13.15" x14ac:dyDescent="0.4">
      <c r="Z47" s="1"/>
    </row>
    <row r="48" spans="1:26" ht="13.15" x14ac:dyDescent="0.4">
      <c r="Z48" s="1"/>
    </row>
    <row r="49" spans="26:26" ht="13.15" x14ac:dyDescent="0.4">
      <c r="Z49" s="1"/>
    </row>
    <row r="50" spans="26:26" ht="13.15" x14ac:dyDescent="0.4">
      <c r="Z50" s="1"/>
    </row>
    <row r="51" spans="26:26" ht="13.15" x14ac:dyDescent="0.4">
      <c r="Z51" s="1"/>
    </row>
    <row r="52" spans="26:26" ht="13.15" x14ac:dyDescent="0.4">
      <c r="Z52" s="1"/>
    </row>
    <row r="53" spans="26:26" ht="13.15" x14ac:dyDescent="0.4">
      <c r="Z53" s="1"/>
    </row>
    <row r="54" spans="26:26" ht="13.15" x14ac:dyDescent="0.4">
      <c r="Z54" s="1"/>
    </row>
    <row r="55" spans="26:26" ht="13.15" x14ac:dyDescent="0.4">
      <c r="Z55" s="1"/>
    </row>
    <row r="56" spans="26:26" ht="13.15" x14ac:dyDescent="0.4">
      <c r="Z56" s="1"/>
    </row>
    <row r="57" spans="26:26" ht="13.15" x14ac:dyDescent="0.4">
      <c r="Z57" s="1"/>
    </row>
    <row r="58" spans="26:26" ht="13.15" x14ac:dyDescent="0.4">
      <c r="Z58" s="1"/>
    </row>
    <row r="59" spans="26:26" ht="13.15" x14ac:dyDescent="0.4">
      <c r="Z59" s="1"/>
    </row>
    <row r="60" spans="26:26" ht="13.15" x14ac:dyDescent="0.4">
      <c r="Z60" s="1"/>
    </row>
    <row r="61" spans="26:26" ht="13.15" x14ac:dyDescent="0.4">
      <c r="Z61" s="1"/>
    </row>
    <row r="62" spans="26:26" ht="13.15" x14ac:dyDescent="0.4">
      <c r="Z62" s="1"/>
    </row>
    <row r="63" spans="26:26" ht="13.15" x14ac:dyDescent="0.4">
      <c r="Z63" s="1"/>
    </row>
    <row r="64" spans="26:26" ht="13.15" x14ac:dyDescent="0.4">
      <c r="Z64" s="1"/>
    </row>
    <row r="65" spans="26:26" ht="13.15" x14ac:dyDescent="0.4">
      <c r="Z65" s="1"/>
    </row>
    <row r="66" spans="26:26" ht="13.15" x14ac:dyDescent="0.4">
      <c r="Z66" s="1"/>
    </row>
    <row r="67" spans="26:26" ht="13.15" x14ac:dyDescent="0.4">
      <c r="Z67" s="1"/>
    </row>
    <row r="68" spans="26:26" ht="13.15" x14ac:dyDescent="0.4">
      <c r="Z68" s="1"/>
    </row>
    <row r="69" spans="26:26" ht="13.15" x14ac:dyDescent="0.4">
      <c r="Z69" s="1"/>
    </row>
    <row r="70" spans="26:26" ht="13.15" x14ac:dyDescent="0.4">
      <c r="Z70" s="1"/>
    </row>
    <row r="71" spans="26:26" ht="13.15" x14ac:dyDescent="0.4">
      <c r="Z71" s="1"/>
    </row>
    <row r="72" spans="26:26" ht="13.15" x14ac:dyDescent="0.4">
      <c r="Z72" s="1"/>
    </row>
    <row r="73" spans="26:26" ht="13.15" x14ac:dyDescent="0.4">
      <c r="Z73" s="1"/>
    </row>
    <row r="74" spans="26:26" ht="13.15" x14ac:dyDescent="0.4">
      <c r="Z74" s="1"/>
    </row>
    <row r="75" spans="26:26" ht="13.15" x14ac:dyDescent="0.4">
      <c r="Z75" s="1"/>
    </row>
    <row r="76" spans="26:26" ht="13.15" x14ac:dyDescent="0.4">
      <c r="Z76" s="1"/>
    </row>
    <row r="77" spans="26:26" ht="13.15" x14ac:dyDescent="0.4">
      <c r="Z77" s="1"/>
    </row>
    <row r="78" spans="26:26" ht="13.15" x14ac:dyDescent="0.4">
      <c r="Z78" s="1"/>
    </row>
    <row r="79" spans="26:26" ht="13.15" x14ac:dyDescent="0.4">
      <c r="Z79" s="1"/>
    </row>
    <row r="80" spans="26:26" ht="13.15" x14ac:dyDescent="0.4">
      <c r="Z80" s="1"/>
    </row>
    <row r="81" spans="26:26" ht="13.15" x14ac:dyDescent="0.4">
      <c r="Z81" s="1"/>
    </row>
    <row r="82" spans="26:26" ht="13.15" x14ac:dyDescent="0.4">
      <c r="Z82" s="1"/>
    </row>
    <row r="83" spans="26:26" ht="13.15" x14ac:dyDescent="0.4">
      <c r="Z83" s="1"/>
    </row>
    <row r="84" spans="26:26" ht="13.15" x14ac:dyDescent="0.4">
      <c r="Z84" s="1"/>
    </row>
    <row r="85" spans="26:26" ht="13.15" x14ac:dyDescent="0.4">
      <c r="Z85" s="1"/>
    </row>
    <row r="86" spans="26:26" ht="13.15" x14ac:dyDescent="0.4">
      <c r="Z86" s="1"/>
    </row>
    <row r="87" spans="26:26" ht="13.15" x14ac:dyDescent="0.4">
      <c r="Z87" s="1"/>
    </row>
    <row r="88" spans="26:26" ht="13.15" x14ac:dyDescent="0.4">
      <c r="Z88" s="1"/>
    </row>
    <row r="89" spans="26:26" ht="13.15" x14ac:dyDescent="0.4">
      <c r="Z89" s="1"/>
    </row>
    <row r="90" spans="26:26" ht="13.15" x14ac:dyDescent="0.4">
      <c r="Z90" s="1"/>
    </row>
    <row r="91" spans="26:26" ht="13.15" x14ac:dyDescent="0.4">
      <c r="Z91" s="1"/>
    </row>
    <row r="92" spans="26:26" ht="13.15" x14ac:dyDescent="0.4">
      <c r="Z92" s="1"/>
    </row>
    <row r="93" spans="26:26" ht="13.15" x14ac:dyDescent="0.4">
      <c r="Z93" s="1"/>
    </row>
    <row r="94" spans="26:26" ht="13.15" x14ac:dyDescent="0.4">
      <c r="Z94" s="1"/>
    </row>
    <row r="95" spans="26:26" ht="13.15" x14ac:dyDescent="0.4">
      <c r="Z95" s="1"/>
    </row>
    <row r="96" spans="26:26" ht="13.15" x14ac:dyDescent="0.4">
      <c r="Z96" s="1"/>
    </row>
    <row r="97" spans="26:26" ht="13.15" x14ac:dyDescent="0.4">
      <c r="Z97" s="1"/>
    </row>
    <row r="98" spans="26:26" ht="13.15" x14ac:dyDescent="0.4">
      <c r="Z98" s="1"/>
    </row>
    <row r="99" spans="26:26" ht="13.15" x14ac:dyDescent="0.4">
      <c r="Z99" s="1"/>
    </row>
    <row r="100" spans="26:26" ht="13.15" x14ac:dyDescent="0.4">
      <c r="Z100" s="1"/>
    </row>
    <row r="101" spans="26:26" ht="13.15" x14ac:dyDescent="0.4">
      <c r="Z101" s="1"/>
    </row>
    <row r="102" spans="26:26" ht="13.15" x14ac:dyDescent="0.4">
      <c r="Z102" s="1"/>
    </row>
    <row r="103" spans="26:26" ht="13.15" x14ac:dyDescent="0.4">
      <c r="Z103" s="1"/>
    </row>
    <row r="104" spans="26:26" ht="13.15" x14ac:dyDescent="0.4">
      <c r="Z104" s="1"/>
    </row>
    <row r="105" spans="26:26" ht="13.15" x14ac:dyDescent="0.4">
      <c r="Z105" s="1"/>
    </row>
    <row r="106" spans="26:26" ht="13.15" x14ac:dyDescent="0.4">
      <c r="Z106" s="1"/>
    </row>
    <row r="107" spans="26:26" ht="13.15" x14ac:dyDescent="0.4">
      <c r="Z107" s="1"/>
    </row>
    <row r="108" spans="26:26" ht="13.15" x14ac:dyDescent="0.4">
      <c r="Z108" s="1"/>
    </row>
    <row r="109" spans="26:26" ht="13.15" x14ac:dyDescent="0.4">
      <c r="Z109" s="1"/>
    </row>
    <row r="110" spans="26:26" ht="13.15" x14ac:dyDescent="0.4">
      <c r="Z110" s="1"/>
    </row>
    <row r="111" spans="26:26" ht="13.15" x14ac:dyDescent="0.4">
      <c r="Z111" s="1"/>
    </row>
    <row r="112" spans="26:26" ht="13.15" x14ac:dyDescent="0.4">
      <c r="Z112" s="1"/>
    </row>
    <row r="113" spans="26:26" ht="13.15" x14ac:dyDescent="0.4">
      <c r="Z113" s="1"/>
    </row>
    <row r="114" spans="26:26" ht="13.15" x14ac:dyDescent="0.4">
      <c r="Z114" s="1"/>
    </row>
    <row r="115" spans="26:26" ht="13.15" x14ac:dyDescent="0.4">
      <c r="Z115" s="1"/>
    </row>
    <row r="116" spans="26:26" ht="13.15" x14ac:dyDescent="0.4">
      <c r="Z116" s="1"/>
    </row>
    <row r="117" spans="26:26" ht="13.15" x14ac:dyDescent="0.4">
      <c r="Z117" s="1"/>
    </row>
    <row r="118" spans="26:26" ht="13.15" x14ac:dyDescent="0.4">
      <c r="Z118" s="1"/>
    </row>
    <row r="119" spans="26:26" ht="13.15" x14ac:dyDescent="0.4">
      <c r="Z119" s="1"/>
    </row>
    <row r="120" spans="26:26" ht="13.15" x14ac:dyDescent="0.4">
      <c r="Z120" s="1"/>
    </row>
    <row r="121" spans="26:26" ht="13.15" x14ac:dyDescent="0.4">
      <c r="Z121" s="1"/>
    </row>
    <row r="122" spans="26:26" ht="13.15" x14ac:dyDescent="0.4">
      <c r="Z122" s="1"/>
    </row>
    <row r="123" spans="26:26" ht="13.15" x14ac:dyDescent="0.4">
      <c r="Z123" s="1"/>
    </row>
    <row r="124" spans="26:26" ht="13.15" x14ac:dyDescent="0.4">
      <c r="Z124" s="1"/>
    </row>
    <row r="125" spans="26:26" ht="13.15" x14ac:dyDescent="0.4">
      <c r="Z125" s="1"/>
    </row>
    <row r="126" spans="26:26" ht="13.15" x14ac:dyDescent="0.4">
      <c r="Z126" s="1"/>
    </row>
    <row r="127" spans="26:26" ht="13.15" x14ac:dyDescent="0.4">
      <c r="Z127" s="1"/>
    </row>
    <row r="128" spans="26:26" ht="13.15" x14ac:dyDescent="0.4">
      <c r="Z128" s="1"/>
    </row>
    <row r="129" spans="26:26" ht="13.15" x14ac:dyDescent="0.4">
      <c r="Z129" s="1"/>
    </row>
    <row r="130" spans="26:26" ht="13.15" x14ac:dyDescent="0.4">
      <c r="Z130" s="1"/>
    </row>
    <row r="131" spans="26:26" ht="13.15" x14ac:dyDescent="0.4">
      <c r="Z131" s="1"/>
    </row>
    <row r="132" spans="26:26" ht="13.15" x14ac:dyDescent="0.4">
      <c r="Z132" s="1"/>
    </row>
    <row r="133" spans="26:26" ht="13.15" x14ac:dyDescent="0.4">
      <c r="Z133" s="1"/>
    </row>
    <row r="134" spans="26:26" ht="13.15" x14ac:dyDescent="0.4">
      <c r="Z134" s="1"/>
    </row>
    <row r="135" spans="26:26" ht="13.15" x14ac:dyDescent="0.4">
      <c r="Z135" s="1"/>
    </row>
    <row r="136" spans="26:26" ht="13.15" x14ac:dyDescent="0.4">
      <c r="Z136" s="1"/>
    </row>
    <row r="137" spans="26:26" ht="13.15" x14ac:dyDescent="0.4">
      <c r="Z137" s="1"/>
    </row>
    <row r="138" spans="26:26" ht="13.15" x14ac:dyDescent="0.4">
      <c r="Z138" s="1"/>
    </row>
    <row r="139" spans="26:26" ht="13.15" x14ac:dyDescent="0.4">
      <c r="Z139" s="1"/>
    </row>
    <row r="140" spans="26:26" ht="13.15" x14ac:dyDescent="0.4">
      <c r="Z140" s="1"/>
    </row>
    <row r="141" spans="26:26" ht="13.15" x14ac:dyDescent="0.4">
      <c r="Z141" s="1"/>
    </row>
    <row r="142" spans="26:26" ht="13.15" x14ac:dyDescent="0.4">
      <c r="Z142" s="1"/>
    </row>
    <row r="143" spans="26:26" ht="13.15" x14ac:dyDescent="0.4">
      <c r="Z143" s="1"/>
    </row>
    <row r="144" spans="26:26" ht="13.15" x14ac:dyDescent="0.4">
      <c r="Z144" s="1"/>
    </row>
    <row r="145" spans="26:26" ht="13.15" x14ac:dyDescent="0.4">
      <c r="Z145" s="1"/>
    </row>
    <row r="146" spans="26:26" ht="13.15" x14ac:dyDescent="0.4">
      <c r="Z146" s="1"/>
    </row>
    <row r="147" spans="26:26" ht="13.15" x14ac:dyDescent="0.4">
      <c r="Z147" s="1"/>
    </row>
    <row r="148" spans="26:26" ht="13.15" x14ac:dyDescent="0.4">
      <c r="Z148" s="1"/>
    </row>
    <row r="149" spans="26:26" ht="13.15" x14ac:dyDescent="0.4">
      <c r="Z149" s="1"/>
    </row>
    <row r="150" spans="26:26" ht="13.15" x14ac:dyDescent="0.4">
      <c r="Z150" s="1"/>
    </row>
    <row r="151" spans="26:26" ht="13.15" x14ac:dyDescent="0.4">
      <c r="Z151" s="1"/>
    </row>
    <row r="152" spans="26:26" ht="13.15" x14ac:dyDescent="0.4">
      <c r="Z152" s="1"/>
    </row>
    <row r="153" spans="26:26" ht="13.15" x14ac:dyDescent="0.4">
      <c r="Z153" s="1"/>
    </row>
    <row r="154" spans="26:26" ht="13.15" x14ac:dyDescent="0.4">
      <c r="Z154" s="1"/>
    </row>
    <row r="155" spans="26:26" ht="13.15" x14ac:dyDescent="0.4">
      <c r="Z155" s="1"/>
    </row>
    <row r="156" spans="26:26" ht="13.15" x14ac:dyDescent="0.4">
      <c r="Z156" s="1"/>
    </row>
    <row r="157" spans="26:26" ht="13.15" x14ac:dyDescent="0.4">
      <c r="Z157" s="1"/>
    </row>
    <row r="158" spans="26:26" ht="13.15" x14ac:dyDescent="0.4">
      <c r="Z158" s="1"/>
    </row>
    <row r="159" spans="26:26" ht="13.15" x14ac:dyDescent="0.4">
      <c r="Z159" s="1"/>
    </row>
    <row r="160" spans="26:26" ht="13.15" x14ac:dyDescent="0.4">
      <c r="Z160" s="1"/>
    </row>
    <row r="161" spans="26:26" ht="13.15" x14ac:dyDescent="0.4">
      <c r="Z161" s="1"/>
    </row>
    <row r="162" spans="26:26" ht="13.15" x14ac:dyDescent="0.4">
      <c r="Z162" s="1"/>
    </row>
    <row r="163" spans="26:26" ht="13.15" x14ac:dyDescent="0.4">
      <c r="Z163" s="1"/>
    </row>
    <row r="164" spans="26:26" ht="13.15" x14ac:dyDescent="0.4">
      <c r="Z164" s="1"/>
    </row>
    <row r="165" spans="26:26" ht="13.15" x14ac:dyDescent="0.4">
      <c r="Z165" s="1"/>
    </row>
    <row r="166" spans="26:26" ht="13.15" x14ac:dyDescent="0.4">
      <c r="Z166" s="1"/>
    </row>
    <row r="167" spans="26:26" ht="13.15" x14ac:dyDescent="0.4">
      <c r="Z167" s="1"/>
    </row>
    <row r="168" spans="26:26" ht="13.15" x14ac:dyDescent="0.4">
      <c r="Z168" s="1"/>
    </row>
    <row r="169" spans="26:26" ht="13.15" x14ac:dyDescent="0.4">
      <c r="Z169" s="1"/>
    </row>
    <row r="170" spans="26:26" ht="13.15" x14ac:dyDescent="0.4">
      <c r="Z170" s="1"/>
    </row>
    <row r="171" spans="26:26" ht="13.15" x14ac:dyDescent="0.4">
      <c r="Z171" s="1"/>
    </row>
    <row r="172" spans="26:26" ht="13.15" x14ac:dyDescent="0.4">
      <c r="Z172" s="1"/>
    </row>
    <row r="173" spans="26:26" ht="13.15" x14ac:dyDescent="0.4">
      <c r="Z173" s="1"/>
    </row>
    <row r="174" spans="26:26" ht="13.15" x14ac:dyDescent="0.4">
      <c r="Z174" s="1"/>
    </row>
    <row r="175" spans="26:26" ht="13.15" x14ac:dyDescent="0.4">
      <c r="Z175" s="1"/>
    </row>
    <row r="176" spans="26:26" ht="13.15" x14ac:dyDescent="0.4">
      <c r="Z176" s="1"/>
    </row>
    <row r="177" spans="26:26" ht="13.15" x14ac:dyDescent="0.4">
      <c r="Z177" s="1"/>
    </row>
    <row r="178" spans="26:26" ht="13.15" x14ac:dyDescent="0.4">
      <c r="Z178" s="1"/>
    </row>
    <row r="179" spans="26:26" ht="13.15" x14ac:dyDescent="0.4">
      <c r="Z179" s="1"/>
    </row>
    <row r="180" spans="26:26" ht="13.15" x14ac:dyDescent="0.4">
      <c r="Z180" s="1"/>
    </row>
    <row r="181" spans="26:26" ht="13.15" x14ac:dyDescent="0.4">
      <c r="Z181" s="1"/>
    </row>
    <row r="182" spans="26:26" ht="13.15" x14ac:dyDescent="0.4">
      <c r="Z182" s="1"/>
    </row>
    <row r="183" spans="26:26" ht="13.15" x14ac:dyDescent="0.4">
      <c r="Z183" s="1"/>
    </row>
    <row r="184" spans="26:26" ht="13.15" x14ac:dyDescent="0.4">
      <c r="Z184" s="1"/>
    </row>
    <row r="185" spans="26:26" ht="13.15" x14ac:dyDescent="0.4">
      <c r="Z185" s="1"/>
    </row>
    <row r="186" spans="26:26" ht="13.15" x14ac:dyDescent="0.4">
      <c r="Z186" s="1"/>
    </row>
    <row r="187" spans="26:26" ht="13.15" x14ac:dyDescent="0.4">
      <c r="Z187" s="1"/>
    </row>
    <row r="188" spans="26:26" ht="13.15" x14ac:dyDescent="0.4">
      <c r="Z188" s="1"/>
    </row>
    <row r="189" spans="26:26" ht="13.15" x14ac:dyDescent="0.4">
      <c r="Z189" s="1"/>
    </row>
    <row r="190" spans="26:26" ht="13.15" x14ac:dyDescent="0.4">
      <c r="Z190" s="1"/>
    </row>
    <row r="191" spans="26:26" ht="13.15" x14ac:dyDescent="0.4">
      <c r="Z191" s="1"/>
    </row>
    <row r="192" spans="26:26" ht="13.15" x14ac:dyDescent="0.4">
      <c r="Z192" s="1"/>
    </row>
    <row r="193" spans="26:26" ht="13.15" x14ac:dyDescent="0.4">
      <c r="Z193" s="1"/>
    </row>
    <row r="194" spans="26:26" ht="13.15" x14ac:dyDescent="0.4">
      <c r="Z194" s="1"/>
    </row>
    <row r="195" spans="26:26" ht="13.15" x14ac:dyDescent="0.4">
      <c r="Z195" s="1"/>
    </row>
    <row r="196" spans="26:26" ht="13.15" x14ac:dyDescent="0.4">
      <c r="Z196" s="1"/>
    </row>
    <row r="197" spans="26:26" ht="13.15" x14ac:dyDescent="0.4">
      <c r="Z197" s="1"/>
    </row>
    <row r="198" spans="26:26" ht="13.15" x14ac:dyDescent="0.4">
      <c r="Z198" s="1"/>
    </row>
    <row r="199" spans="26:26" ht="13.15" x14ac:dyDescent="0.4">
      <c r="Z199" s="1"/>
    </row>
    <row r="200" spans="26:26" ht="13.15" x14ac:dyDescent="0.4">
      <c r="Z200" s="1"/>
    </row>
    <row r="201" spans="26:26" ht="13.15" x14ac:dyDescent="0.4">
      <c r="Z201" s="1"/>
    </row>
    <row r="202" spans="26:26" ht="13.15" x14ac:dyDescent="0.4">
      <c r="Z202" s="1"/>
    </row>
    <row r="203" spans="26:26" ht="13.15" x14ac:dyDescent="0.4">
      <c r="Z203" s="1"/>
    </row>
    <row r="204" spans="26:26" ht="13.15" x14ac:dyDescent="0.4">
      <c r="Z204" s="1"/>
    </row>
    <row r="205" spans="26:26" ht="13.15" x14ac:dyDescent="0.4">
      <c r="Z205" s="1"/>
    </row>
    <row r="206" spans="26:26" ht="13.15" x14ac:dyDescent="0.4">
      <c r="Z206" s="1"/>
    </row>
    <row r="207" spans="26:26" ht="13.15" x14ac:dyDescent="0.4">
      <c r="Z207" s="1"/>
    </row>
    <row r="208" spans="26:26" ht="13.15" x14ac:dyDescent="0.4">
      <c r="Z208" s="1"/>
    </row>
    <row r="209" spans="26:26" ht="13.15" x14ac:dyDescent="0.4">
      <c r="Z209" s="1"/>
    </row>
    <row r="210" spans="26:26" ht="13.15" x14ac:dyDescent="0.4">
      <c r="Z210" s="1"/>
    </row>
    <row r="211" spans="26:26" ht="13.15" x14ac:dyDescent="0.4">
      <c r="Z211" s="1"/>
    </row>
    <row r="212" spans="26:26" ht="13.15" x14ac:dyDescent="0.4">
      <c r="Z212" s="1"/>
    </row>
    <row r="213" spans="26:26" ht="13.15" x14ac:dyDescent="0.4">
      <c r="Z213" s="1"/>
    </row>
    <row r="214" spans="26:26" ht="13.15" x14ac:dyDescent="0.4">
      <c r="Z214" s="1"/>
    </row>
    <row r="215" spans="26:26" ht="13.15" x14ac:dyDescent="0.4">
      <c r="Z215" s="1"/>
    </row>
    <row r="216" spans="26:26" ht="13.15" x14ac:dyDescent="0.4">
      <c r="Z216" s="1"/>
    </row>
    <row r="217" spans="26:26" ht="13.15" x14ac:dyDescent="0.4">
      <c r="Z217" s="1"/>
    </row>
    <row r="218" spans="26:26" ht="13.15" x14ac:dyDescent="0.4">
      <c r="Z218" s="1"/>
    </row>
    <row r="219" spans="26:26" ht="13.15" x14ac:dyDescent="0.4">
      <c r="Z219" s="1"/>
    </row>
    <row r="220" spans="26:26" ht="13.15" x14ac:dyDescent="0.4">
      <c r="Z220" s="1"/>
    </row>
    <row r="221" spans="26:26" ht="13.15" x14ac:dyDescent="0.4">
      <c r="Z221" s="1"/>
    </row>
    <row r="222" spans="26:26" ht="13.15" x14ac:dyDescent="0.4">
      <c r="Z222" s="1"/>
    </row>
    <row r="223" spans="26:26" ht="13.15" x14ac:dyDescent="0.4">
      <c r="Z223" s="1"/>
    </row>
    <row r="224" spans="26:26" ht="13.15" x14ac:dyDescent="0.4">
      <c r="Z224" s="1"/>
    </row>
    <row r="225" spans="26:26" ht="13.15" x14ac:dyDescent="0.4">
      <c r="Z225" s="1"/>
    </row>
    <row r="226" spans="26:26" ht="13.15" x14ac:dyDescent="0.4">
      <c r="Z226" s="1"/>
    </row>
    <row r="227" spans="26:26" ht="13.15" x14ac:dyDescent="0.4">
      <c r="Z227" s="1"/>
    </row>
    <row r="228" spans="26:26" ht="13.15" x14ac:dyDescent="0.4">
      <c r="Z228" s="1"/>
    </row>
    <row r="229" spans="26:26" ht="13.15" x14ac:dyDescent="0.4">
      <c r="Z229" s="1"/>
    </row>
    <row r="230" spans="26:26" ht="13.15" x14ac:dyDescent="0.4">
      <c r="Z230" s="1"/>
    </row>
    <row r="231" spans="26:26" ht="13.15" x14ac:dyDescent="0.4">
      <c r="Z231" s="1"/>
    </row>
    <row r="232" spans="26:26" ht="13.15" x14ac:dyDescent="0.4">
      <c r="Z232" s="1"/>
    </row>
    <row r="233" spans="26:26" ht="13.15" x14ac:dyDescent="0.4">
      <c r="Z233" s="1"/>
    </row>
    <row r="234" spans="26:26" ht="13.15" x14ac:dyDescent="0.4">
      <c r="Z234" s="1"/>
    </row>
    <row r="235" spans="26:26" ht="13.15" x14ac:dyDescent="0.4">
      <c r="Z235" s="1"/>
    </row>
    <row r="236" spans="26:26" ht="13.15" x14ac:dyDescent="0.4">
      <c r="Z236" s="1"/>
    </row>
    <row r="237" spans="26:26" ht="13.15" x14ac:dyDescent="0.4">
      <c r="Z237" s="1"/>
    </row>
    <row r="238" spans="26:26" ht="13.15" x14ac:dyDescent="0.4">
      <c r="Z238" s="1"/>
    </row>
    <row r="239" spans="26:26" ht="13.15" x14ac:dyDescent="0.4">
      <c r="Z239" s="1"/>
    </row>
    <row r="240" spans="26:26" ht="13.15" x14ac:dyDescent="0.4">
      <c r="Z240" s="1"/>
    </row>
    <row r="241" spans="26:26" ht="13.15" x14ac:dyDescent="0.4">
      <c r="Z241" s="1"/>
    </row>
    <row r="242" spans="26:26" ht="13.15" x14ac:dyDescent="0.4">
      <c r="Z242" s="1"/>
    </row>
    <row r="243" spans="26:26" ht="13.15" x14ac:dyDescent="0.4">
      <c r="Z243" s="1"/>
    </row>
    <row r="244" spans="26:26" ht="13.15" x14ac:dyDescent="0.4">
      <c r="Z244" s="1"/>
    </row>
    <row r="245" spans="26:26" ht="13.15" x14ac:dyDescent="0.4">
      <c r="Z245" s="1"/>
    </row>
    <row r="246" spans="26:26" ht="13.15" x14ac:dyDescent="0.4">
      <c r="Z246" s="1"/>
    </row>
    <row r="247" spans="26:26" ht="13.15" x14ac:dyDescent="0.4">
      <c r="Z247" s="1"/>
    </row>
    <row r="248" spans="26:26" ht="13.15" x14ac:dyDescent="0.4">
      <c r="Z248" s="1"/>
    </row>
    <row r="249" spans="26:26" ht="13.15" x14ac:dyDescent="0.4">
      <c r="Z249" s="1"/>
    </row>
    <row r="250" spans="26:26" ht="13.15" x14ac:dyDescent="0.4">
      <c r="Z250" s="1"/>
    </row>
    <row r="251" spans="26:26" ht="13.15" x14ac:dyDescent="0.4">
      <c r="Z251" s="1"/>
    </row>
    <row r="252" spans="26:26" ht="13.15" x14ac:dyDescent="0.4">
      <c r="Z252" s="1"/>
    </row>
    <row r="253" spans="26:26" ht="13.15" x14ac:dyDescent="0.4">
      <c r="Z253" s="1"/>
    </row>
    <row r="254" spans="26:26" ht="13.15" x14ac:dyDescent="0.4">
      <c r="Z254" s="1"/>
    </row>
    <row r="255" spans="26:26" ht="13.15" x14ac:dyDescent="0.4">
      <c r="Z255" s="1"/>
    </row>
    <row r="256" spans="26:26" ht="13.15" x14ac:dyDescent="0.4">
      <c r="Z256" s="1"/>
    </row>
    <row r="257" spans="26:26" ht="13.15" x14ac:dyDescent="0.4">
      <c r="Z257" s="1"/>
    </row>
    <row r="258" spans="26:26" ht="13.15" x14ac:dyDescent="0.4">
      <c r="Z258" s="1"/>
    </row>
    <row r="259" spans="26:26" ht="13.15" x14ac:dyDescent="0.4">
      <c r="Z259" s="1"/>
    </row>
    <row r="260" spans="26:26" ht="13.15" x14ac:dyDescent="0.4">
      <c r="Z260" s="1"/>
    </row>
    <row r="261" spans="26:26" ht="13.15" x14ac:dyDescent="0.4">
      <c r="Z261" s="1"/>
    </row>
    <row r="262" spans="26:26" ht="13.15" x14ac:dyDescent="0.4">
      <c r="Z262" s="1"/>
    </row>
    <row r="263" spans="26:26" ht="13.15" x14ac:dyDescent="0.4">
      <c r="Z263" s="1"/>
    </row>
    <row r="264" spans="26:26" ht="13.15" x14ac:dyDescent="0.4">
      <c r="Z264" s="1"/>
    </row>
    <row r="265" spans="26:26" ht="13.15" x14ac:dyDescent="0.4">
      <c r="Z265" s="1"/>
    </row>
    <row r="266" spans="26:26" ht="13.15" x14ac:dyDescent="0.4">
      <c r="Z266" s="1"/>
    </row>
    <row r="267" spans="26:26" ht="13.15" x14ac:dyDescent="0.4">
      <c r="Z267" s="1"/>
    </row>
    <row r="268" spans="26:26" ht="13.15" x14ac:dyDescent="0.4">
      <c r="Z268" s="1"/>
    </row>
    <row r="269" spans="26:26" ht="13.15" x14ac:dyDescent="0.4">
      <c r="Z269" s="1"/>
    </row>
    <row r="270" spans="26:26" ht="13.15" x14ac:dyDescent="0.4">
      <c r="Z270" s="1"/>
    </row>
    <row r="271" spans="26:26" ht="13.15" x14ac:dyDescent="0.4">
      <c r="Z271" s="1"/>
    </row>
    <row r="272" spans="26:26" ht="13.15" x14ac:dyDescent="0.4">
      <c r="Z272" s="1"/>
    </row>
    <row r="273" spans="26:26" ht="13.15" x14ac:dyDescent="0.4">
      <c r="Z273" s="1"/>
    </row>
    <row r="274" spans="26:26" ht="13.15" x14ac:dyDescent="0.4">
      <c r="Z274" s="1"/>
    </row>
    <row r="275" spans="26:26" ht="13.15" x14ac:dyDescent="0.4">
      <c r="Z275" s="1"/>
    </row>
    <row r="276" spans="26:26" ht="13.15" x14ac:dyDescent="0.4">
      <c r="Z276" s="1"/>
    </row>
    <row r="277" spans="26:26" ht="13.15" x14ac:dyDescent="0.4">
      <c r="Z277" s="1"/>
    </row>
    <row r="278" spans="26:26" ht="13.15" x14ac:dyDescent="0.4">
      <c r="Z278" s="1"/>
    </row>
    <row r="279" spans="26:26" ht="13.15" x14ac:dyDescent="0.4">
      <c r="Z279" s="1"/>
    </row>
    <row r="280" spans="26:26" ht="13.15" x14ac:dyDescent="0.4">
      <c r="Z280" s="1"/>
    </row>
    <row r="281" spans="26:26" ht="13.15" x14ac:dyDescent="0.4">
      <c r="Z281" s="1"/>
    </row>
    <row r="282" spans="26:26" ht="13.15" x14ac:dyDescent="0.4">
      <c r="Z282" s="1"/>
    </row>
    <row r="283" spans="26:26" ht="13.15" x14ac:dyDescent="0.4">
      <c r="Z283" s="1"/>
    </row>
    <row r="284" spans="26:26" ht="13.15" x14ac:dyDescent="0.4">
      <c r="Z284" s="1"/>
    </row>
    <row r="285" spans="26:26" ht="13.15" x14ac:dyDescent="0.4">
      <c r="Z285" s="1"/>
    </row>
    <row r="286" spans="26:26" ht="13.15" x14ac:dyDescent="0.4">
      <c r="Z286" s="1"/>
    </row>
    <row r="287" spans="26:26" ht="13.15" x14ac:dyDescent="0.4">
      <c r="Z287" s="1"/>
    </row>
    <row r="288" spans="26:26" ht="13.15" x14ac:dyDescent="0.4">
      <c r="Z288" s="1"/>
    </row>
    <row r="289" spans="26:26" ht="13.15" x14ac:dyDescent="0.4">
      <c r="Z289" s="1"/>
    </row>
    <row r="290" spans="26:26" ht="13.15" x14ac:dyDescent="0.4">
      <c r="Z290" s="1"/>
    </row>
    <row r="291" spans="26:26" ht="13.15" x14ac:dyDescent="0.4">
      <c r="Z291" s="1"/>
    </row>
    <row r="292" spans="26:26" ht="13.15" x14ac:dyDescent="0.4">
      <c r="Z292" s="1"/>
    </row>
    <row r="293" spans="26:26" ht="13.15" x14ac:dyDescent="0.4">
      <c r="Z293" s="1"/>
    </row>
    <row r="294" spans="26:26" ht="13.15" x14ac:dyDescent="0.4">
      <c r="Z294" s="1"/>
    </row>
    <row r="295" spans="26:26" ht="13.15" x14ac:dyDescent="0.4">
      <c r="Z295" s="1"/>
    </row>
    <row r="296" spans="26:26" ht="13.15" x14ac:dyDescent="0.4">
      <c r="Z296" s="1"/>
    </row>
    <row r="297" spans="26:26" ht="13.15" x14ac:dyDescent="0.4">
      <c r="Z297" s="1"/>
    </row>
    <row r="298" spans="26:26" ht="13.15" x14ac:dyDescent="0.4">
      <c r="Z298" s="1"/>
    </row>
    <row r="299" spans="26:26" ht="13.15" x14ac:dyDescent="0.4">
      <c r="Z299" s="1"/>
    </row>
    <row r="300" spans="26:26" ht="13.15" x14ac:dyDescent="0.4">
      <c r="Z300" s="1"/>
    </row>
    <row r="301" spans="26:26" ht="13.15" x14ac:dyDescent="0.4">
      <c r="Z301" s="1"/>
    </row>
    <row r="302" spans="26:26" ht="13.15" x14ac:dyDescent="0.4">
      <c r="Z302" s="1"/>
    </row>
    <row r="303" spans="26:26" ht="13.15" x14ac:dyDescent="0.4">
      <c r="Z303" s="1"/>
    </row>
    <row r="304" spans="26:26" ht="13.15" x14ac:dyDescent="0.4">
      <c r="Z304" s="1"/>
    </row>
    <row r="305" spans="26:26" ht="13.15" x14ac:dyDescent="0.4">
      <c r="Z305" s="1"/>
    </row>
    <row r="306" spans="26:26" ht="13.15" x14ac:dyDescent="0.4">
      <c r="Z306" s="1"/>
    </row>
    <row r="307" spans="26:26" ht="13.15" x14ac:dyDescent="0.4">
      <c r="Z307" s="1"/>
    </row>
    <row r="308" spans="26:26" ht="13.15" x14ac:dyDescent="0.4">
      <c r="Z308" s="1"/>
    </row>
    <row r="309" spans="26:26" ht="13.15" x14ac:dyDescent="0.4">
      <c r="Z309" s="1"/>
    </row>
    <row r="310" spans="26:26" ht="13.15" x14ac:dyDescent="0.4">
      <c r="Z310" s="1"/>
    </row>
    <row r="311" spans="26:26" ht="13.15" x14ac:dyDescent="0.4">
      <c r="Z311" s="1"/>
    </row>
    <row r="312" spans="26:26" ht="13.15" x14ac:dyDescent="0.4">
      <c r="Z312" s="1"/>
    </row>
    <row r="313" spans="26:26" ht="13.15" x14ac:dyDescent="0.4">
      <c r="Z313" s="1"/>
    </row>
    <row r="314" spans="26:26" ht="13.15" x14ac:dyDescent="0.4">
      <c r="Z314" s="1"/>
    </row>
    <row r="315" spans="26:26" ht="13.15" x14ac:dyDescent="0.4">
      <c r="Z315" s="1"/>
    </row>
    <row r="316" spans="26:26" ht="13.15" x14ac:dyDescent="0.4">
      <c r="Z316" s="1"/>
    </row>
    <row r="317" spans="26:26" ht="13.15" x14ac:dyDescent="0.4">
      <c r="Z317" s="1"/>
    </row>
    <row r="318" spans="26:26" ht="13.15" x14ac:dyDescent="0.4">
      <c r="Z318" s="1"/>
    </row>
    <row r="319" spans="26:26" ht="13.15" x14ac:dyDescent="0.4">
      <c r="Z319" s="1"/>
    </row>
    <row r="320" spans="26:26" ht="13.15" x14ac:dyDescent="0.4">
      <c r="Z320" s="1"/>
    </row>
    <row r="321" spans="26:26" ht="13.15" x14ac:dyDescent="0.4">
      <c r="Z321" s="1"/>
    </row>
    <row r="322" spans="26:26" ht="13.15" x14ac:dyDescent="0.4">
      <c r="Z322" s="1"/>
    </row>
    <row r="323" spans="26:26" ht="13.15" x14ac:dyDescent="0.4">
      <c r="Z323" s="1"/>
    </row>
    <row r="324" spans="26:26" ht="13.15" x14ac:dyDescent="0.4">
      <c r="Z324" s="1"/>
    </row>
    <row r="325" spans="26:26" ht="13.15" x14ac:dyDescent="0.4">
      <c r="Z325" s="1"/>
    </row>
    <row r="326" spans="26:26" ht="13.15" x14ac:dyDescent="0.4">
      <c r="Z326" s="1"/>
    </row>
    <row r="327" spans="26:26" ht="13.15" x14ac:dyDescent="0.4">
      <c r="Z327" s="1"/>
    </row>
    <row r="328" spans="26:26" ht="13.15" x14ac:dyDescent="0.4">
      <c r="Z328" s="1"/>
    </row>
    <row r="329" spans="26:26" ht="13.15" x14ac:dyDescent="0.4">
      <c r="Z329" s="1"/>
    </row>
    <row r="330" spans="26:26" ht="13.15" x14ac:dyDescent="0.4">
      <c r="Z330" s="1"/>
    </row>
    <row r="331" spans="26:26" ht="13.15" x14ac:dyDescent="0.4">
      <c r="Z331" s="1"/>
    </row>
    <row r="332" spans="26:26" ht="13.15" x14ac:dyDescent="0.4">
      <c r="Z332" s="1"/>
    </row>
    <row r="333" spans="26:26" ht="13.15" x14ac:dyDescent="0.4">
      <c r="Z333" s="1"/>
    </row>
    <row r="334" spans="26:26" ht="13.15" x14ac:dyDescent="0.4">
      <c r="Z334" s="1"/>
    </row>
    <row r="335" spans="26:26" ht="13.15" x14ac:dyDescent="0.4">
      <c r="Z335" s="1"/>
    </row>
    <row r="336" spans="26:26" ht="13.15" x14ac:dyDescent="0.4">
      <c r="Z336" s="1"/>
    </row>
    <row r="337" spans="26:26" ht="13.15" x14ac:dyDescent="0.4">
      <c r="Z337" s="1"/>
    </row>
    <row r="338" spans="26:26" ht="13.15" x14ac:dyDescent="0.4">
      <c r="Z338" s="1"/>
    </row>
    <row r="339" spans="26:26" ht="13.15" x14ac:dyDescent="0.4">
      <c r="Z339" s="1"/>
    </row>
    <row r="340" spans="26:26" ht="13.15" x14ac:dyDescent="0.4">
      <c r="Z340" s="1"/>
    </row>
    <row r="341" spans="26:26" ht="13.15" x14ac:dyDescent="0.4">
      <c r="Z341" s="1"/>
    </row>
    <row r="342" spans="26:26" ht="13.15" x14ac:dyDescent="0.4">
      <c r="Z342" s="1"/>
    </row>
    <row r="343" spans="26:26" ht="13.15" x14ac:dyDescent="0.4">
      <c r="Z343" s="1"/>
    </row>
    <row r="344" spans="26:26" ht="13.15" x14ac:dyDescent="0.4">
      <c r="Z344" s="1"/>
    </row>
    <row r="345" spans="26:26" ht="13.15" x14ac:dyDescent="0.4">
      <c r="Z345" s="1"/>
    </row>
    <row r="346" spans="26:26" ht="13.15" x14ac:dyDescent="0.4">
      <c r="Z346" s="1"/>
    </row>
    <row r="347" spans="26:26" ht="13.15" x14ac:dyDescent="0.4">
      <c r="Z347" s="1"/>
    </row>
    <row r="348" spans="26:26" ht="13.15" x14ac:dyDescent="0.4">
      <c r="Z348" s="1"/>
    </row>
    <row r="349" spans="26:26" ht="13.15" x14ac:dyDescent="0.4">
      <c r="Z349" s="1"/>
    </row>
    <row r="350" spans="26:26" ht="13.15" x14ac:dyDescent="0.4">
      <c r="Z350" s="1"/>
    </row>
    <row r="351" spans="26:26" ht="13.15" x14ac:dyDescent="0.4">
      <c r="Z351" s="1"/>
    </row>
    <row r="352" spans="26:26" ht="13.15" x14ac:dyDescent="0.4">
      <c r="Z352" s="1"/>
    </row>
    <row r="353" spans="26:26" ht="13.15" x14ac:dyDescent="0.4">
      <c r="Z353" s="1"/>
    </row>
    <row r="354" spans="26:26" ht="13.15" x14ac:dyDescent="0.4">
      <c r="Z354" s="1"/>
    </row>
    <row r="355" spans="26:26" ht="13.15" x14ac:dyDescent="0.4">
      <c r="Z355" s="1"/>
    </row>
    <row r="356" spans="26:26" ht="13.15" x14ac:dyDescent="0.4">
      <c r="Z356" s="1"/>
    </row>
    <row r="357" spans="26:26" ht="13.15" x14ac:dyDescent="0.4">
      <c r="Z357" s="1"/>
    </row>
    <row r="358" spans="26:26" ht="13.15" x14ac:dyDescent="0.4">
      <c r="Z358" s="1"/>
    </row>
    <row r="359" spans="26:26" ht="13.15" x14ac:dyDescent="0.4">
      <c r="Z359" s="1"/>
    </row>
    <row r="360" spans="26:26" ht="13.15" x14ac:dyDescent="0.4">
      <c r="Z360" s="1"/>
    </row>
    <row r="361" spans="26:26" ht="13.15" x14ac:dyDescent="0.4">
      <c r="Z361" s="1"/>
    </row>
    <row r="362" spans="26:26" ht="13.15" x14ac:dyDescent="0.4">
      <c r="Z362" s="1"/>
    </row>
    <row r="363" spans="26:26" ht="13.15" x14ac:dyDescent="0.4">
      <c r="Z363" s="1"/>
    </row>
    <row r="364" spans="26:26" ht="13.15" x14ac:dyDescent="0.4">
      <c r="Z364" s="1"/>
    </row>
    <row r="365" spans="26:26" ht="13.15" x14ac:dyDescent="0.4">
      <c r="Z365" s="1"/>
    </row>
    <row r="366" spans="26:26" ht="13.15" x14ac:dyDescent="0.4">
      <c r="Z366" s="1"/>
    </row>
    <row r="367" spans="26:26" ht="13.15" x14ac:dyDescent="0.4">
      <c r="Z367" s="1"/>
    </row>
    <row r="368" spans="26:26" ht="13.15" x14ac:dyDescent="0.4">
      <c r="Z368" s="1"/>
    </row>
    <row r="369" spans="26:26" ht="13.15" x14ac:dyDescent="0.4">
      <c r="Z369" s="1"/>
    </row>
    <row r="370" spans="26:26" ht="13.15" x14ac:dyDescent="0.4">
      <c r="Z370" s="1"/>
    </row>
    <row r="371" spans="26:26" ht="13.15" x14ac:dyDescent="0.4">
      <c r="Z371" s="1"/>
    </row>
    <row r="372" spans="26:26" ht="13.15" x14ac:dyDescent="0.4">
      <c r="Z372" s="1"/>
    </row>
    <row r="373" spans="26:26" ht="13.15" x14ac:dyDescent="0.4">
      <c r="Z373" s="1"/>
    </row>
    <row r="374" spans="26:26" ht="13.15" x14ac:dyDescent="0.4">
      <c r="Z374" s="1"/>
    </row>
    <row r="375" spans="26:26" ht="13.15" x14ac:dyDescent="0.4">
      <c r="Z375" s="1"/>
    </row>
    <row r="376" spans="26:26" ht="13.15" x14ac:dyDescent="0.4">
      <c r="Z376" s="1"/>
    </row>
    <row r="377" spans="26:26" ht="13.15" x14ac:dyDescent="0.4">
      <c r="Z377" s="1"/>
    </row>
    <row r="378" spans="26:26" ht="13.15" x14ac:dyDescent="0.4">
      <c r="Z378" s="1"/>
    </row>
    <row r="379" spans="26:26" ht="13.15" x14ac:dyDescent="0.4">
      <c r="Z379" s="1"/>
    </row>
    <row r="380" spans="26:26" ht="13.15" x14ac:dyDescent="0.4">
      <c r="Z380" s="1"/>
    </row>
    <row r="381" spans="26:26" ht="13.15" x14ac:dyDescent="0.4">
      <c r="Z381" s="1"/>
    </row>
    <row r="382" spans="26:26" ht="13.15" x14ac:dyDescent="0.4">
      <c r="Z382" s="1"/>
    </row>
    <row r="383" spans="26:26" ht="13.15" x14ac:dyDescent="0.4">
      <c r="Z383" s="1"/>
    </row>
    <row r="384" spans="26:26" ht="13.15" x14ac:dyDescent="0.4">
      <c r="Z384" s="1"/>
    </row>
    <row r="385" spans="26:26" ht="13.15" x14ac:dyDescent="0.4">
      <c r="Z385" s="1"/>
    </row>
    <row r="386" spans="26:26" ht="13.15" x14ac:dyDescent="0.4">
      <c r="Z386" s="1"/>
    </row>
    <row r="387" spans="26:26" ht="13.15" x14ac:dyDescent="0.4">
      <c r="Z387" s="1"/>
    </row>
    <row r="388" spans="26:26" ht="13.15" x14ac:dyDescent="0.4">
      <c r="Z388" s="1"/>
    </row>
    <row r="389" spans="26:26" ht="13.15" x14ac:dyDescent="0.4">
      <c r="Z389" s="1"/>
    </row>
    <row r="390" spans="26:26" ht="13.15" x14ac:dyDescent="0.4">
      <c r="Z390" s="1"/>
    </row>
    <row r="391" spans="26:26" ht="13.15" x14ac:dyDescent="0.4">
      <c r="Z391" s="1"/>
    </row>
    <row r="392" spans="26:26" ht="13.15" x14ac:dyDescent="0.4">
      <c r="Z392" s="1"/>
    </row>
    <row r="393" spans="26:26" ht="13.15" x14ac:dyDescent="0.4">
      <c r="Z393" s="1"/>
    </row>
    <row r="394" spans="26:26" ht="13.15" x14ac:dyDescent="0.4">
      <c r="Z394" s="1"/>
    </row>
    <row r="395" spans="26:26" ht="13.15" x14ac:dyDescent="0.4">
      <c r="Z395" s="1"/>
    </row>
    <row r="396" spans="26:26" ht="13.15" x14ac:dyDescent="0.4">
      <c r="Z396" s="1"/>
    </row>
    <row r="397" spans="26:26" ht="13.15" x14ac:dyDescent="0.4">
      <c r="Z397" s="1"/>
    </row>
    <row r="398" spans="26:26" ht="13.15" x14ac:dyDescent="0.4">
      <c r="Z398" s="1"/>
    </row>
    <row r="399" spans="26:26" ht="13.15" x14ac:dyDescent="0.4">
      <c r="Z399" s="1"/>
    </row>
    <row r="400" spans="26:26" ht="13.15" x14ac:dyDescent="0.4">
      <c r="Z400" s="1"/>
    </row>
    <row r="401" spans="26:26" ht="13.15" x14ac:dyDescent="0.4">
      <c r="Z401" s="1"/>
    </row>
    <row r="402" spans="26:26" ht="13.15" x14ac:dyDescent="0.4">
      <c r="Z402" s="1"/>
    </row>
    <row r="403" spans="26:26" ht="13.15" x14ac:dyDescent="0.4">
      <c r="Z403" s="1"/>
    </row>
    <row r="404" spans="26:26" ht="13.15" x14ac:dyDescent="0.4">
      <c r="Z404" s="1"/>
    </row>
    <row r="405" spans="26:26" ht="13.15" x14ac:dyDescent="0.4">
      <c r="Z405" s="1"/>
    </row>
    <row r="406" spans="26:26" ht="13.15" x14ac:dyDescent="0.4">
      <c r="Z406" s="1"/>
    </row>
    <row r="407" spans="26:26" ht="13.15" x14ac:dyDescent="0.4">
      <c r="Z407" s="1"/>
    </row>
    <row r="408" spans="26:26" ht="13.15" x14ac:dyDescent="0.4">
      <c r="Z408" s="1"/>
    </row>
    <row r="409" spans="26:26" ht="13.15" x14ac:dyDescent="0.4">
      <c r="Z409" s="1"/>
    </row>
    <row r="410" spans="26:26" ht="13.15" x14ac:dyDescent="0.4">
      <c r="Z410" s="1"/>
    </row>
    <row r="411" spans="26:26" ht="13.15" x14ac:dyDescent="0.4">
      <c r="Z411" s="1"/>
    </row>
    <row r="412" spans="26:26" ht="13.15" x14ac:dyDescent="0.4">
      <c r="Z412" s="1"/>
    </row>
    <row r="413" spans="26:26" ht="13.15" x14ac:dyDescent="0.4">
      <c r="Z413" s="1"/>
    </row>
    <row r="414" spans="26:26" ht="13.15" x14ac:dyDescent="0.4">
      <c r="Z414" s="1"/>
    </row>
    <row r="415" spans="26:26" ht="13.15" x14ac:dyDescent="0.4">
      <c r="Z415" s="1"/>
    </row>
    <row r="416" spans="26:26" ht="13.15" x14ac:dyDescent="0.4">
      <c r="Z416" s="1"/>
    </row>
    <row r="417" spans="26:26" ht="13.15" x14ac:dyDescent="0.4">
      <c r="Z417" s="1"/>
    </row>
    <row r="418" spans="26:26" ht="13.15" x14ac:dyDescent="0.4">
      <c r="Z418" s="1"/>
    </row>
    <row r="419" spans="26:26" ht="13.15" x14ac:dyDescent="0.4">
      <c r="Z419" s="1"/>
    </row>
    <row r="420" spans="26:26" ht="13.15" x14ac:dyDescent="0.4">
      <c r="Z420" s="1"/>
    </row>
    <row r="421" spans="26:26" ht="13.15" x14ac:dyDescent="0.4">
      <c r="Z421" s="1"/>
    </row>
    <row r="422" spans="26:26" ht="13.15" x14ac:dyDescent="0.4">
      <c r="Z422" s="1"/>
    </row>
    <row r="423" spans="26:26" ht="13.15" x14ac:dyDescent="0.4">
      <c r="Z423" s="1"/>
    </row>
    <row r="424" spans="26:26" ht="13.15" x14ac:dyDescent="0.4">
      <c r="Z424" s="1"/>
    </row>
    <row r="425" spans="26:26" ht="13.15" x14ac:dyDescent="0.4">
      <c r="Z425" s="1"/>
    </row>
    <row r="426" spans="26:26" ht="13.15" x14ac:dyDescent="0.4">
      <c r="Z426" s="1"/>
    </row>
    <row r="427" spans="26:26" ht="13.15" x14ac:dyDescent="0.4">
      <c r="Z427" s="1"/>
    </row>
    <row r="428" spans="26:26" ht="13.15" x14ac:dyDescent="0.4">
      <c r="Z428" s="1"/>
    </row>
    <row r="429" spans="26:26" ht="13.15" x14ac:dyDescent="0.4">
      <c r="Z429" s="1"/>
    </row>
    <row r="430" spans="26:26" ht="13.15" x14ac:dyDescent="0.4">
      <c r="Z430" s="1"/>
    </row>
    <row r="431" spans="26:26" ht="13.15" x14ac:dyDescent="0.4">
      <c r="Z431" s="1"/>
    </row>
    <row r="432" spans="26:26" ht="13.15" x14ac:dyDescent="0.4">
      <c r="Z432" s="1"/>
    </row>
    <row r="433" spans="26:26" ht="13.15" x14ac:dyDescent="0.4">
      <c r="Z433" s="1"/>
    </row>
    <row r="434" spans="26:26" ht="13.15" x14ac:dyDescent="0.4">
      <c r="Z434" s="1"/>
    </row>
    <row r="435" spans="26:26" ht="13.15" x14ac:dyDescent="0.4">
      <c r="Z435" s="1"/>
    </row>
    <row r="436" spans="26:26" ht="13.15" x14ac:dyDescent="0.4">
      <c r="Z436" s="1"/>
    </row>
    <row r="437" spans="26:26" ht="13.15" x14ac:dyDescent="0.4">
      <c r="Z437" s="1"/>
    </row>
    <row r="438" spans="26:26" ht="13.15" x14ac:dyDescent="0.4">
      <c r="Z438" s="1"/>
    </row>
    <row r="439" spans="26:26" ht="13.15" x14ac:dyDescent="0.4">
      <c r="Z439" s="1"/>
    </row>
    <row r="440" spans="26:26" ht="13.15" x14ac:dyDescent="0.4">
      <c r="Z440" s="1"/>
    </row>
    <row r="441" spans="26:26" ht="13.15" x14ac:dyDescent="0.4">
      <c r="Z441" s="1"/>
    </row>
    <row r="442" spans="26:26" ht="13.15" x14ac:dyDescent="0.4">
      <c r="Z442" s="1"/>
    </row>
    <row r="443" spans="26:26" ht="13.15" x14ac:dyDescent="0.4">
      <c r="Z443" s="1"/>
    </row>
    <row r="444" spans="26:26" ht="13.15" x14ac:dyDescent="0.4">
      <c r="Z444" s="1"/>
    </row>
    <row r="445" spans="26:26" ht="13.15" x14ac:dyDescent="0.4">
      <c r="Z445" s="1"/>
    </row>
    <row r="446" spans="26:26" ht="13.15" x14ac:dyDescent="0.4">
      <c r="Z446" s="1"/>
    </row>
    <row r="447" spans="26:26" ht="13.15" x14ac:dyDescent="0.4">
      <c r="Z447" s="1"/>
    </row>
    <row r="448" spans="26:26" ht="13.15" x14ac:dyDescent="0.4">
      <c r="Z448" s="1"/>
    </row>
    <row r="449" spans="26:26" ht="13.15" x14ac:dyDescent="0.4">
      <c r="Z449" s="1"/>
    </row>
    <row r="450" spans="26:26" ht="13.15" x14ac:dyDescent="0.4">
      <c r="Z450" s="1"/>
    </row>
    <row r="451" spans="26:26" ht="13.15" x14ac:dyDescent="0.4">
      <c r="Z451" s="1"/>
    </row>
    <row r="452" spans="26:26" ht="13.15" x14ac:dyDescent="0.4">
      <c r="Z452" s="1"/>
    </row>
    <row r="453" spans="26:26" ht="13.15" x14ac:dyDescent="0.4">
      <c r="Z453" s="1"/>
    </row>
    <row r="454" spans="26:26" ht="13.15" x14ac:dyDescent="0.4">
      <c r="Z454" s="1"/>
    </row>
    <row r="455" spans="26:26" ht="13.15" x14ac:dyDescent="0.4">
      <c r="Z455" s="1"/>
    </row>
    <row r="456" spans="26:26" ht="13.15" x14ac:dyDescent="0.4">
      <c r="Z456" s="1"/>
    </row>
    <row r="457" spans="26:26" ht="13.15" x14ac:dyDescent="0.4">
      <c r="Z457" s="1"/>
    </row>
    <row r="458" spans="26:26" ht="13.15" x14ac:dyDescent="0.4">
      <c r="Z458" s="1"/>
    </row>
    <row r="459" spans="26:26" ht="13.15" x14ac:dyDescent="0.4">
      <c r="Z459" s="1"/>
    </row>
    <row r="460" spans="26:26" ht="13.15" x14ac:dyDescent="0.4">
      <c r="Z460" s="1"/>
    </row>
    <row r="461" spans="26:26" ht="13.15" x14ac:dyDescent="0.4">
      <c r="Z461" s="1"/>
    </row>
    <row r="462" spans="26:26" ht="13.15" x14ac:dyDescent="0.4">
      <c r="Z462" s="1"/>
    </row>
    <row r="463" spans="26:26" ht="13.15" x14ac:dyDescent="0.4">
      <c r="Z463" s="1"/>
    </row>
    <row r="464" spans="26:26" ht="13.15" x14ac:dyDescent="0.4">
      <c r="Z464" s="1"/>
    </row>
    <row r="465" spans="26:26" ht="13.15" x14ac:dyDescent="0.4">
      <c r="Z465" s="1"/>
    </row>
    <row r="466" spans="26:26" ht="13.15" x14ac:dyDescent="0.4">
      <c r="Z466" s="1"/>
    </row>
    <row r="467" spans="26:26" ht="13.15" x14ac:dyDescent="0.4">
      <c r="Z467" s="1"/>
    </row>
    <row r="468" spans="26:26" ht="13.15" x14ac:dyDescent="0.4">
      <c r="Z468" s="1"/>
    </row>
    <row r="469" spans="26:26" ht="13.15" x14ac:dyDescent="0.4">
      <c r="Z469" s="1"/>
    </row>
    <row r="470" spans="26:26" ht="13.15" x14ac:dyDescent="0.4">
      <c r="Z470" s="1"/>
    </row>
    <row r="471" spans="26:26" ht="13.15" x14ac:dyDescent="0.4">
      <c r="Z471" s="1"/>
    </row>
    <row r="472" spans="26:26" ht="13.15" x14ac:dyDescent="0.4">
      <c r="Z472" s="1"/>
    </row>
    <row r="473" spans="26:26" ht="13.15" x14ac:dyDescent="0.4">
      <c r="Z473" s="1"/>
    </row>
    <row r="474" spans="26:26" ht="13.15" x14ac:dyDescent="0.4">
      <c r="Z474" s="1"/>
    </row>
    <row r="475" spans="26:26" ht="13.15" x14ac:dyDescent="0.4">
      <c r="Z475" s="1"/>
    </row>
    <row r="476" spans="26:26" ht="13.15" x14ac:dyDescent="0.4">
      <c r="Z476" s="1"/>
    </row>
    <row r="477" spans="26:26" ht="13.15" x14ac:dyDescent="0.4">
      <c r="Z477" s="1"/>
    </row>
    <row r="478" spans="26:26" ht="13.15" x14ac:dyDescent="0.4">
      <c r="Z478" s="1"/>
    </row>
    <row r="479" spans="26:26" ht="13.15" x14ac:dyDescent="0.4">
      <c r="Z479" s="1"/>
    </row>
    <row r="480" spans="26:26" ht="13.15" x14ac:dyDescent="0.4">
      <c r="Z480" s="1"/>
    </row>
    <row r="481" spans="26:26" ht="13.15" x14ac:dyDescent="0.4">
      <c r="Z481" s="1"/>
    </row>
    <row r="482" spans="26:26" ht="13.15" x14ac:dyDescent="0.4">
      <c r="Z482" s="1"/>
    </row>
    <row r="483" spans="26:26" ht="13.15" x14ac:dyDescent="0.4">
      <c r="Z483" s="1"/>
    </row>
    <row r="484" spans="26:26" ht="13.15" x14ac:dyDescent="0.4">
      <c r="Z484" s="1"/>
    </row>
    <row r="485" spans="26:26" ht="13.15" x14ac:dyDescent="0.4">
      <c r="Z485" s="1"/>
    </row>
    <row r="486" spans="26:26" ht="13.15" x14ac:dyDescent="0.4">
      <c r="Z486" s="1"/>
    </row>
    <row r="487" spans="26:26" ht="13.15" x14ac:dyDescent="0.4">
      <c r="Z487" s="1"/>
    </row>
    <row r="488" spans="26:26" ht="13.15" x14ac:dyDescent="0.4">
      <c r="Z488" s="1"/>
    </row>
    <row r="489" spans="26:26" ht="13.15" x14ac:dyDescent="0.4">
      <c r="Z489" s="1"/>
    </row>
    <row r="490" spans="26:26" ht="13.15" x14ac:dyDescent="0.4">
      <c r="Z490" s="1"/>
    </row>
    <row r="491" spans="26:26" ht="13.15" x14ac:dyDescent="0.4">
      <c r="Z491" s="1"/>
    </row>
    <row r="492" spans="26:26" ht="13.15" x14ac:dyDescent="0.4">
      <c r="Z492" s="1"/>
    </row>
    <row r="493" spans="26:26" ht="13.15" x14ac:dyDescent="0.4">
      <c r="Z493" s="1"/>
    </row>
    <row r="494" spans="26:26" ht="13.15" x14ac:dyDescent="0.4">
      <c r="Z494" s="1"/>
    </row>
    <row r="495" spans="26:26" ht="13.15" x14ac:dyDescent="0.4">
      <c r="Z495" s="1"/>
    </row>
    <row r="496" spans="26:26" ht="13.15" x14ac:dyDescent="0.4">
      <c r="Z496" s="1"/>
    </row>
    <row r="497" spans="26:26" ht="13.15" x14ac:dyDescent="0.4">
      <c r="Z497" s="1"/>
    </row>
    <row r="498" spans="26:26" ht="13.15" x14ac:dyDescent="0.4">
      <c r="Z498" s="1"/>
    </row>
    <row r="499" spans="26:26" ht="13.15" x14ac:dyDescent="0.4">
      <c r="Z499" s="1"/>
    </row>
    <row r="500" spans="26:26" ht="13.15" x14ac:dyDescent="0.4">
      <c r="Z500" s="1"/>
    </row>
    <row r="501" spans="26:26" ht="13.15" x14ac:dyDescent="0.4">
      <c r="Z501" s="1"/>
    </row>
    <row r="502" spans="26:26" ht="13.15" x14ac:dyDescent="0.4">
      <c r="Z502" s="1"/>
    </row>
    <row r="503" spans="26:26" ht="13.15" x14ac:dyDescent="0.4">
      <c r="Z503" s="1"/>
    </row>
    <row r="504" spans="26:26" ht="13.15" x14ac:dyDescent="0.4">
      <c r="Z504" s="1"/>
    </row>
    <row r="505" spans="26:26" ht="13.15" x14ac:dyDescent="0.4">
      <c r="Z505" s="1"/>
    </row>
    <row r="506" spans="26:26" ht="13.15" x14ac:dyDescent="0.4">
      <c r="Z506" s="1"/>
    </row>
    <row r="507" spans="26:26" ht="13.15" x14ac:dyDescent="0.4">
      <c r="Z507" s="1"/>
    </row>
    <row r="508" spans="26:26" ht="13.15" x14ac:dyDescent="0.4">
      <c r="Z508" s="1"/>
    </row>
    <row r="509" spans="26:26" ht="13.15" x14ac:dyDescent="0.4">
      <c r="Z509" s="1"/>
    </row>
    <row r="510" spans="26:26" ht="13.15" x14ac:dyDescent="0.4">
      <c r="Z510" s="1"/>
    </row>
    <row r="511" spans="26:26" ht="13.15" x14ac:dyDescent="0.4">
      <c r="Z511" s="1"/>
    </row>
    <row r="512" spans="26:26" ht="13.15" x14ac:dyDescent="0.4">
      <c r="Z512" s="1"/>
    </row>
    <row r="513" spans="26:26" ht="13.15" x14ac:dyDescent="0.4">
      <c r="Z513" s="1"/>
    </row>
    <row r="514" spans="26:26" ht="13.15" x14ac:dyDescent="0.4">
      <c r="Z514" s="1"/>
    </row>
    <row r="515" spans="26:26" ht="13.15" x14ac:dyDescent="0.4">
      <c r="Z515" s="1"/>
    </row>
    <row r="516" spans="26:26" ht="13.15" x14ac:dyDescent="0.4">
      <c r="Z516" s="1"/>
    </row>
    <row r="517" spans="26:26" ht="13.15" x14ac:dyDescent="0.4">
      <c r="Z517" s="1"/>
    </row>
    <row r="518" spans="26:26" ht="13.15" x14ac:dyDescent="0.4">
      <c r="Z518" s="1"/>
    </row>
    <row r="519" spans="26:26" ht="13.15" x14ac:dyDescent="0.4">
      <c r="Z519" s="1"/>
    </row>
    <row r="520" spans="26:26" ht="13.15" x14ac:dyDescent="0.4">
      <c r="Z520" s="1"/>
    </row>
    <row r="521" spans="26:26" ht="13.15" x14ac:dyDescent="0.4">
      <c r="Z521" s="1"/>
    </row>
    <row r="522" spans="26:26" ht="13.15" x14ac:dyDescent="0.4">
      <c r="Z522" s="1"/>
    </row>
    <row r="523" spans="26:26" ht="13.15" x14ac:dyDescent="0.4">
      <c r="Z523" s="1"/>
    </row>
    <row r="524" spans="26:26" ht="13.15" x14ac:dyDescent="0.4">
      <c r="Z524" s="1"/>
    </row>
    <row r="525" spans="26:26" ht="13.15" x14ac:dyDescent="0.4">
      <c r="Z525" s="1"/>
    </row>
    <row r="526" spans="26:26" ht="13.15" x14ac:dyDescent="0.4">
      <c r="Z526" s="1"/>
    </row>
    <row r="527" spans="26:26" ht="13.15" x14ac:dyDescent="0.4">
      <c r="Z527" s="1"/>
    </row>
    <row r="528" spans="26:26" ht="13.15" x14ac:dyDescent="0.4">
      <c r="Z528" s="1"/>
    </row>
    <row r="529" spans="26:26" ht="13.15" x14ac:dyDescent="0.4">
      <c r="Z529" s="1"/>
    </row>
    <row r="530" spans="26:26" ht="13.15" x14ac:dyDescent="0.4">
      <c r="Z530" s="1"/>
    </row>
    <row r="531" spans="26:26" ht="13.15" x14ac:dyDescent="0.4">
      <c r="Z531" s="1"/>
    </row>
    <row r="532" spans="26:26" ht="13.15" x14ac:dyDescent="0.4">
      <c r="Z532" s="1"/>
    </row>
    <row r="533" spans="26:26" ht="13.15" x14ac:dyDescent="0.4">
      <c r="Z533" s="1"/>
    </row>
    <row r="534" spans="26:26" ht="13.15" x14ac:dyDescent="0.4">
      <c r="Z534" s="1"/>
    </row>
    <row r="535" spans="26:26" ht="13.15" x14ac:dyDescent="0.4">
      <c r="Z535" s="1"/>
    </row>
    <row r="536" spans="26:26" ht="13.15" x14ac:dyDescent="0.4">
      <c r="Z536" s="1"/>
    </row>
    <row r="537" spans="26:26" ht="13.15" x14ac:dyDescent="0.4">
      <c r="Z537" s="1"/>
    </row>
    <row r="538" spans="26:26" ht="13.15" x14ac:dyDescent="0.4">
      <c r="Z538" s="1"/>
    </row>
    <row r="539" spans="26:26" ht="13.15" x14ac:dyDescent="0.4">
      <c r="Z539" s="1"/>
    </row>
    <row r="540" spans="26:26" ht="13.15" x14ac:dyDescent="0.4">
      <c r="Z540" s="1"/>
    </row>
    <row r="541" spans="26:26" ht="13.15" x14ac:dyDescent="0.4">
      <c r="Z541" s="1"/>
    </row>
    <row r="542" spans="26:26" ht="13.15" x14ac:dyDescent="0.4">
      <c r="Z542" s="1"/>
    </row>
    <row r="543" spans="26:26" ht="13.15" x14ac:dyDescent="0.4">
      <c r="Z543" s="1"/>
    </row>
    <row r="544" spans="26:26" ht="13.15" x14ac:dyDescent="0.4">
      <c r="Z544" s="1"/>
    </row>
    <row r="545" spans="26:26" ht="13.15" x14ac:dyDescent="0.4">
      <c r="Z545" s="1"/>
    </row>
    <row r="546" spans="26:26" ht="13.15" x14ac:dyDescent="0.4">
      <c r="Z546" s="1"/>
    </row>
    <row r="547" spans="26:26" ht="13.15" x14ac:dyDescent="0.4">
      <c r="Z547" s="1"/>
    </row>
    <row r="548" spans="26:26" ht="13.15" x14ac:dyDescent="0.4">
      <c r="Z548" s="1"/>
    </row>
    <row r="549" spans="26:26" ht="13.15" x14ac:dyDescent="0.4">
      <c r="Z549" s="1"/>
    </row>
    <row r="550" spans="26:26" ht="13.15" x14ac:dyDescent="0.4">
      <c r="Z550" s="1"/>
    </row>
    <row r="551" spans="26:26" ht="13.15" x14ac:dyDescent="0.4">
      <c r="Z551" s="1"/>
    </row>
    <row r="552" spans="26:26" ht="13.15" x14ac:dyDescent="0.4">
      <c r="Z552" s="1"/>
    </row>
    <row r="553" spans="26:26" ht="13.15" x14ac:dyDescent="0.4">
      <c r="Z553" s="1"/>
    </row>
    <row r="554" spans="26:26" ht="13.15" x14ac:dyDescent="0.4">
      <c r="Z554" s="1"/>
    </row>
    <row r="555" spans="26:26" ht="13.15" x14ac:dyDescent="0.4">
      <c r="Z555" s="1"/>
    </row>
    <row r="556" spans="26:26" ht="13.15" x14ac:dyDescent="0.4">
      <c r="Z556" s="1"/>
    </row>
    <row r="557" spans="26:26" ht="13.15" x14ac:dyDescent="0.4">
      <c r="Z557" s="1"/>
    </row>
    <row r="558" spans="26:26" ht="13.15" x14ac:dyDescent="0.4">
      <c r="Z558" s="1"/>
    </row>
    <row r="559" spans="26:26" ht="13.15" x14ac:dyDescent="0.4">
      <c r="Z559" s="1"/>
    </row>
    <row r="560" spans="26:26" ht="13.15" x14ac:dyDescent="0.4">
      <c r="Z560" s="1"/>
    </row>
    <row r="561" spans="26:26" ht="13.15" x14ac:dyDescent="0.4">
      <c r="Z561" s="1"/>
    </row>
    <row r="562" spans="26:26" ht="13.15" x14ac:dyDescent="0.4">
      <c r="Z562" s="1"/>
    </row>
    <row r="563" spans="26:26" ht="13.15" x14ac:dyDescent="0.4">
      <c r="Z563" s="1"/>
    </row>
    <row r="564" spans="26:26" ht="13.15" x14ac:dyDescent="0.4">
      <c r="Z564" s="1"/>
    </row>
    <row r="565" spans="26:26" ht="13.15" x14ac:dyDescent="0.4">
      <c r="Z565" s="1"/>
    </row>
    <row r="566" spans="26:26" ht="13.15" x14ac:dyDescent="0.4">
      <c r="Z566" s="1"/>
    </row>
    <row r="567" spans="26:26" ht="13.15" x14ac:dyDescent="0.4">
      <c r="Z567" s="1"/>
    </row>
    <row r="568" spans="26:26" ht="13.15" x14ac:dyDescent="0.4">
      <c r="Z568" s="1"/>
    </row>
    <row r="569" spans="26:26" ht="13.15" x14ac:dyDescent="0.4">
      <c r="Z569" s="1"/>
    </row>
    <row r="570" spans="26:26" ht="13.15" x14ac:dyDescent="0.4">
      <c r="Z570" s="1"/>
    </row>
    <row r="571" spans="26:26" ht="13.15" x14ac:dyDescent="0.4">
      <c r="Z571" s="1"/>
    </row>
    <row r="572" spans="26:26" ht="13.15" x14ac:dyDescent="0.4">
      <c r="Z572" s="1"/>
    </row>
    <row r="573" spans="26:26" ht="13.15" x14ac:dyDescent="0.4">
      <c r="Z573" s="1"/>
    </row>
    <row r="574" spans="26:26" ht="13.15" x14ac:dyDescent="0.4">
      <c r="Z574" s="1"/>
    </row>
    <row r="575" spans="26:26" ht="13.15" x14ac:dyDescent="0.4">
      <c r="Z575" s="1"/>
    </row>
    <row r="576" spans="26:26" ht="13.15" x14ac:dyDescent="0.4">
      <c r="Z576" s="1"/>
    </row>
    <row r="577" spans="26:26" ht="13.15" x14ac:dyDescent="0.4">
      <c r="Z577" s="1"/>
    </row>
    <row r="578" spans="26:26" ht="13.15" x14ac:dyDescent="0.4">
      <c r="Z578" s="1"/>
    </row>
    <row r="579" spans="26:26" ht="13.15" x14ac:dyDescent="0.4">
      <c r="Z579" s="1"/>
    </row>
    <row r="580" spans="26:26" ht="13.15" x14ac:dyDescent="0.4">
      <c r="Z580" s="1"/>
    </row>
    <row r="581" spans="26:26" ht="13.15" x14ac:dyDescent="0.4">
      <c r="Z581" s="1"/>
    </row>
    <row r="582" spans="26:26" ht="13.15" x14ac:dyDescent="0.4">
      <c r="Z582" s="1"/>
    </row>
    <row r="583" spans="26:26" ht="13.15" x14ac:dyDescent="0.4">
      <c r="Z583" s="1"/>
    </row>
    <row r="584" spans="26:26" ht="13.15" x14ac:dyDescent="0.4">
      <c r="Z584" s="1"/>
    </row>
    <row r="585" spans="26:26" ht="13.15" x14ac:dyDescent="0.4">
      <c r="Z585" s="1"/>
    </row>
    <row r="586" spans="26:26" ht="13.15" x14ac:dyDescent="0.4">
      <c r="Z586" s="1"/>
    </row>
    <row r="587" spans="26:26" ht="13.15" x14ac:dyDescent="0.4">
      <c r="Z587" s="1"/>
    </row>
    <row r="588" spans="26:26" ht="13.15" x14ac:dyDescent="0.4">
      <c r="Z588" s="1"/>
    </row>
    <row r="589" spans="26:26" ht="13.15" x14ac:dyDescent="0.4">
      <c r="Z589" s="1"/>
    </row>
    <row r="590" spans="26:26" ht="13.15" x14ac:dyDescent="0.4">
      <c r="Z590" s="1"/>
    </row>
    <row r="591" spans="26:26" ht="13.15" x14ac:dyDescent="0.4">
      <c r="Z591" s="1"/>
    </row>
    <row r="592" spans="26:26" ht="13.15" x14ac:dyDescent="0.4">
      <c r="Z592" s="1"/>
    </row>
    <row r="593" spans="26:26" ht="13.15" x14ac:dyDescent="0.4">
      <c r="Z593" s="1"/>
    </row>
    <row r="594" spans="26:26" ht="13.15" x14ac:dyDescent="0.4">
      <c r="Z594" s="1"/>
    </row>
    <row r="595" spans="26:26" ht="13.15" x14ac:dyDescent="0.4">
      <c r="Z595" s="1"/>
    </row>
    <row r="596" spans="26:26" ht="13.15" x14ac:dyDescent="0.4">
      <c r="Z596" s="1"/>
    </row>
    <row r="597" spans="26:26" ht="13.15" x14ac:dyDescent="0.4">
      <c r="Z597" s="1"/>
    </row>
    <row r="598" spans="26:26" ht="13.15" x14ac:dyDescent="0.4">
      <c r="Z598" s="1"/>
    </row>
    <row r="599" spans="26:26" ht="13.15" x14ac:dyDescent="0.4">
      <c r="Z599" s="1"/>
    </row>
    <row r="600" spans="26:26" ht="13.15" x14ac:dyDescent="0.4">
      <c r="Z600" s="1"/>
    </row>
    <row r="601" spans="26:26" ht="13.15" x14ac:dyDescent="0.4">
      <c r="Z601" s="1"/>
    </row>
    <row r="602" spans="26:26" ht="13.15" x14ac:dyDescent="0.4">
      <c r="Z602" s="1"/>
    </row>
    <row r="603" spans="26:26" ht="13.15" x14ac:dyDescent="0.4">
      <c r="Z603" s="1"/>
    </row>
    <row r="604" spans="26:26" ht="13.15" x14ac:dyDescent="0.4">
      <c r="Z604" s="1"/>
    </row>
    <row r="605" spans="26:26" ht="13.15" x14ac:dyDescent="0.4">
      <c r="Z605" s="1"/>
    </row>
    <row r="606" spans="26:26" ht="13.15" x14ac:dyDescent="0.4">
      <c r="Z606" s="1"/>
    </row>
    <row r="607" spans="26:26" ht="13.15" x14ac:dyDescent="0.4">
      <c r="Z607" s="1"/>
    </row>
    <row r="608" spans="26:26" ht="13.15" x14ac:dyDescent="0.4">
      <c r="Z608" s="1"/>
    </row>
    <row r="609" spans="26:26" ht="13.15" x14ac:dyDescent="0.4">
      <c r="Z609" s="1"/>
    </row>
    <row r="610" spans="26:26" ht="13.15" x14ac:dyDescent="0.4">
      <c r="Z610" s="1"/>
    </row>
    <row r="611" spans="26:26" ht="13.15" x14ac:dyDescent="0.4">
      <c r="Z611" s="1"/>
    </row>
    <row r="612" spans="26:26" ht="13.15" x14ac:dyDescent="0.4">
      <c r="Z612" s="1"/>
    </row>
    <row r="613" spans="26:26" ht="13.15" x14ac:dyDescent="0.4">
      <c r="Z613" s="1"/>
    </row>
    <row r="614" spans="26:26" ht="13.15" x14ac:dyDescent="0.4">
      <c r="Z614" s="1"/>
    </row>
    <row r="615" spans="26:26" ht="13.15" x14ac:dyDescent="0.4">
      <c r="Z615" s="1"/>
    </row>
    <row r="616" spans="26:26" ht="13.15" x14ac:dyDescent="0.4">
      <c r="Z616" s="1"/>
    </row>
    <row r="617" spans="26:26" ht="13.15" x14ac:dyDescent="0.4">
      <c r="Z617" s="1"/>
    </row>
    <row r="618" spans="26:26" ht="13.15" x14ac:dyDescent="0.4">
      <c r="Z618" s="1"/>
    </row>
    <row r="619" spans="26:26" ht="13.15" x14ac:dyDescent="0.4">
      <c r="Z619" s="1"/>
    </row>
    <row r="620" spans="26:26" ht="13.15" x14ac:dyDescent="0.4">
      <c r="Z620" s="1"/>
    </row>
    <row r="621" spans="26:26" ht="13.15" x14ac:dyDescent="0.4">
      <c r="Z621" s="1"/>
    </row>
    <row r="622" spans="26:26" ht="13.15" x14ac:dyDescent="0.4">
      <c r="Z622" s="1"/>
    </row>
    <row r="623" spans="26:26" ht="13.15" x14ac:dyDescent="0.4">
      <c r="Z623" s="1"/>
    </row>
    <row r="624" spans="26:26" ht="13.15" x14ac:dyDescent="0.4">
      <c r="Z624" s="1"/>
    </row>
    <row r="625" spans="26:26" ht="13.15" x14ac:dyDescent="0.4">
      <c r="Z625" s="1"/>
    </row>
    <row r="626" spans="26:26" ht="13.15" x14ac:dyDescent="0.4">
      <c r="Z626" s="1"/>
    </row>
    <row r="627" spans="26:26" ht="13.15" x14ac:dyDescent="0.4">
      <c r="Z627" s="1"/>
    </row>
    <row r="628" spans="26:26" ht="13.15" x14ac:dyDescent="0.4">
      <c r="Z628" s="1"/>
    </row>
    <row r="629" spans="26:26" ht="13.15" x14ac:dyDescent="0.4">
      <c r="Z629" s="1"/>
    </row>
    <row r="630" spans="26:26" ht="13.15" x14ac:dyDescent="0.4">
      <c r="Z630" s="1"/>
    </row>
    <row r="631" spans="26:26" ht="13.15" x14ac:dyDescent="0.4">
      <c r="Z631" s="1"/>
    </row>
    <row r="632" spans="26:26" ht="13.15" x14ac:dyDescent="0.4">
      <c r="Z632" s="1"/>
    </row>
    <row r="633" spans="26:26" ht="13.15" x14ac:dyDescent="0.4">
      <c r="Z633" s="1"/>
    </row>
    <row r="634" spans="26:26" ht="13.15" x14ac:dyDescent="0.4">
      <c r="Z634" s="1"/>
    </row>
    <row r="635" spans="26:26" ht="13.15" x14ac:dyDescent="0.4">
      <c r="Z635" s="1"/>
    </row>
    <row r="636" spans="26:26" ht="13.15" x14ac:dyDescent="0.4">
      <c r="Z636" s="1"/>
    </row>
    <row r="637" spans="26:26" ht="13.15" x14ac:dyDescent="0.4">
      <c r="Z637" s="1"/>
    </row>
    <row r="638" spans="26:26" ht="13.15" x14ac:dyDescent="0.4">
      <c r="Z638" s="1"/>
    </row>
    <row r="639" spans="26:26" ht="13.15" x14ac:dyDescent="0.4">
      <c r="Z639" s="1"/>
    </row>
    <row r="640" spans="26:26" ht="13.15" x14ac:dyDescent="0.4">
      <c r="Z640" s="1"/>
    </row>
    <row r="641" spans="26:26" ht="13.15" x14ac:dyDescent="0.4">
      <c r="Z641" s="1"/>
    </row>
    <row r="642" spans="26:26" ht="13.15" x14ac:dyDescent="0.4">
      <c r="Z642" s="1"/>
    </row>
    <row r="643" spans="26:26" ht="13.15" x14ac:dyDescent="0.4">
      <c r="Z643" s="1"/>
    </row>
    <row r="644" spans="26:26" ht="13.15" x14ac:dyDescent="0.4">
      <c r="Z644" s="1"/>
    </row>
    <row r="645" spans="26:26" ht="13.15" x14ac:dyDescent="0.4">
      <c r="Z645" s="1"/>
    </row>
    <row r="646" spans="26:26" ht="13.15" x14ac:dyDescent="0.4">
      <c r="Z646" s="1"/>
    </row>
    <row r="647" spans="26:26" ht="13.15" x14ac:dyDescent="0.4">
      <c r="Z647" s="1"/>
    </row>
    <row r="648" spans="26:26" ht="13.15" x14ac:dyDescent="0.4">
      <c r="Z648" s="1"/>
    </row>
    <row r="649" spans="26:26" ht="13.15" x14ac:dyDescent="0.4">
      <c r="Z649" s="1"/>
    </row>
    <row r="650" spans="26:26" ht="13.15" x14ac:dyDescent="0.4">
      <c r="Z650" s="1"/>
    </row>
    <row r="651" spans="26:26" ht="13.15" x14ac:dyDescent="0.4">
      <c r="Z651" s="1"/>
    </row>
    <row r="652" spans="26:26" ht="13.15" x14ac:dyDescent="0.4">
      <c r="Z652" s="1"/>
    </row>
    <row r="653" spans="26:26" ht="13.15" x14ac:dyDescent="0.4">
      <c r="Z653" s="1"/>
    </row>
    <row r="654" spans="26:26" ht="13.15" x14ac:dyDescent="0.4">
      <c r="Z654" s="1"/>
    </row>
    <row r="655" spans="26:26" ht="13.15" x14ac:dyDescent="0.4">
      <c r="Z655" s="1"/>
    </row>
    <row r="656" spans="26:26" ht="13.15" x14ac:dyDescent="0.4">
      <c r="Z656" s="1"/>
    </row>
    <row r="657" spans="26:26" ht="13.15" x14ac:dyDescent="0.4">
      <c r="Z657" s="1"/>
    </row>
    <row r="658" spans="26:26" ht="13.15" x14ac:dyDescent="0.4">
      <c r="Z658" s="1"/>
    </row>
    <row r="659" spans="26:26" ht="13.15" x14ac:dyDescent="0.4">
      <c r="Z659" s="1"/>
    </row>
    <row r="660" spans="26:26" ht="13.15" x14ac:dyDescent="0.4">
      <c r="Z660" s="1"/>
    </row>
    <row r="661" spans="26:26" ht="13.15" x14ac:dyDescent="0.4">
      <c r="Z661" s="1"/>
    </row>
    <row r="662" spans="26:26" ht="13.15" x14ac:dyDescent="0.4">
      <c r="Z662" s="1"/>
    </row>
    <row r="663" spans="26:26" ht="13.15" x14ac:dyDescent="0.4">
      <c r="Z663" s="1"/>
    </row>
    <row r="664" spans="26:26" ht="13.15" x14ac:dyDescent="0.4">
      <c r="Z664" s="1"/>
    </row>
    <row r="665" spans="26:26" ht="13.15" x14ac:dyDescent="0.4">
      <c r="Z665" s="1"/>
    </row>
    <row r="666" spans="26:26" ht="13.15" x14ac:dyDescent="0.4">
      <c r="Z666" s="1"/>
    </row>
    <row r="667" spans="26:26" ht="13.15" x14ac:dyDescent="0.4">
      <c r="Z667" s="1"/>
    </row>
    <row r="668" spans="26:26" ht="13.15" x14ac:dyDescent="0.4">
      <c r="Z668" s="1"/>
    </row>
    <row r="669" spans="26:26" ht="13.15" x14ac:dyDescent="0.4">
      <c r="Z669" s="1"/>
    </row>
    <row r="670" spans="26:26" ht="13.15" x14ac:dyDescent="0.4">
      <c r="Z670" s="1"/>
    </row>
    <row r="671" spans="26:26" ht="13.15" x14ac:dyDescent="0.4">
      <c r="Z671" s="1"/>
    </row>
    <row r="672" spans="26:26" ht="13.15" x14ac:dyDescent="0.4">
      <c r="Z672" s="1"/>
    </row>
    <row r="673" spans="26:26" ht="13.15" x14ac:dyDescent="0.4">
      <c r="Z673" s="1"/>
    </row>
    <row r="674" spans="26:26" ht="13.15" x14ac:dyDescent="0.4">
      <c r="Z674" s="1"/>
    </row>
    <row r="675" spans="26:26" ht="13.15" x14ac:dyDescent="0.4">
      <c r="Z675" s="1"/>
    </row>
    <row r="676" spans="26:26" ht="13.15" x14ac:dyDescent="0.4">
      <c r="Z676" s="1"/>
    </row>
    <row r="677" spans="26:26" ht="13.15" x14ac:dyDescent="0.4">
      <c r="Z677" s="1"/>
    </row>
    <row r="678" spans="26:26" ht="13.15" x14ac:dyDescent="0.4">
      <c r="Z678" s="1"/>
    </row>
    <row r="679" spans="26:26" ht="13.15" x14ac:dyDescent="0.4">
      <c r="Z679" s="1"/>
    </row>
    <row r="680" spans="26:26" ht="13.15" x14ac:dyDescent="0.4">
      <c r="Z680" s="1"/>
    </row>
    <row r="681" spans="26:26" ht="13.15" x14ac:dyDescent="0.4">
      <c r="Z681" s="1"/>
    </row>
    <row r="682" spans="26:26" ht="13.15" x14ac:dyDescent="0.4">
      <c r="Z682" s="1"/>
    </row>
    <row r="683" spans="26:26" ht="13.15" x14ac:dyDescent="0.4">
      <c r="Z683" s="1"/>
    </row>
    <row r="684" spans="26:26" ht="13.15" x14ac:dyDescent="0.4">
      <c r="Z684" s="1"/>
    </row>
    <row r="685" spans="26:26" ht="13.15" x14ac:dyDescent="0.4">
      <c r="Z685" s="1"/>
    </row>
    <row r="686" spans="26:26" ht="13.15" x14ac:dyDescent="0.4">
      <c r="Z686" s="1"/>
    </row>
    <row r="687" spans="26:26" ht="13.15" x14ac:dyDescent="0.4">
      <c r="Z687" s="1"/>
    </row>
    <row r="688" spans="26:26" ht="13.15" x14ac:dyDescent="0.4">
      <c r="Z688" s="1"/>
    </row>
    <row r="689" spans="26:26" ht="13.15" x14ac:dyDescent="0.4">
      <c r="Z689" s="1"/>
    </row>
    <row r="690" spans="26:26" ht="13.15" x14ac:dyDescent="0.4">
      <c r="Z690" s="1"/>
    </row>
    <row r="691" spans="26:26" ht="13.15" x14ac:dyDescent="0.4">
      <c r="Z691" s="1"/>
    </row>
    <row r="692" spans="26:26" ht="13.15" x14ac:dyDescent="0.4">
      <c r="Z692" s="1"/>
    </row>
    <row r="693" spans="26:26" ht="13.15" x14ac:dyDescent="0.4">
      <c r="Z693" s="1"/>
    </row>
    <row r="694" spans="26:26" ht="13.15" x14ac:dyDescent="0.4">
      <c r="Z694" s="1"/>
    </row>
    <row r="695" spans="26:26" ht="13.15" x14ac:dyDescent="0.4">
      <c r="Z695" s="1"/>
    </row>
    <row r="696" spans="26:26" ht="13.15" x14ac:dyDescent="0.4">
      <c r="Z696" s="1"/>
    </row>
    <row r="697" spans="26:26" ht="13.15" x14ac:dyDescent="0.4">
      <c r="Z697" s="1"/>
    </row>
    <row r="698" spans="26:26" ht="13.15" x14ac:dyDescent="0.4">
      <c r="Z698" s="1"/>
    </row>
    <row r="699" spans="26:26" ht="13.15" x14ac:dyDescent="0.4">
      <c r="Z699" s="1"/>
    </row>
    <row r="700" spans="26:26" ht="13.15" x14ac:dyDescent="0.4">
      <c r="Z700" s="1"/>
    </row>
    <row r="701" spans="26:26" ht="13.15" x14ac:dyDescent="0.4">
      <c r="Z701" s="1"/>
    </row>
    <row r="702" spans="26:26" ht="13.15" x14ac:dyDescent="0.4">
      <c r="Z702" s="1"/>
    </row>
    <row r="703" spans="26:26" ht="13.15" x14ac:dyDescent="0.4">
      <c r="Z703" s="1"/>
    </row>
    <row r="704" spans="26:26" ht="13.15" x14ac:dyDescent="0.4">
      <c r="Z704" s="1"/>
    </row>
    <row r="705" spans="26:26" ht="13.15" x14ac:dyDescent="0.4">
      <c r="Z705" s="1"/>
    </row>
    <row r="706" spans="26:26" ht="13.15" x14ac:dyDescent="0.4">
      <c r="Z706" s="1"/>
    </row>
    <row r="707" spans="26:26" ht="13.15" x14ac:dyDescent="0.4">
      <c r="Z707" s="1"/>
    </row>
    <row r="708" spans="26:26" ht="13.15" x14ac:dyDescent="0.4">
      <c r="Z708" s="1"/>
    </row>
    <row r="709" spans="26:26" ht="13.15" x14ac:dyDescent="0.4">
      <c r="Z709" s="1"/>
    </row>
    <row r="710" spans="26:26" ht="13.15" x14ac:dyDescent="0.4">
      <c r="Z710" s="1"/>
    </row>
    <row r="711" spans="26:26" ht="13.15" x14ac:dyDescent="0.4">
      <c r="Z711" s="1"/>
    </row>
    <row r="712" spans="26:26" ht="13.15" x14ac:dyDescent="0.4">
      <c r="Z712" s="1"/>
    </row>
    <row r="713" spans="26:26" ht="13.15" x14ac:dyDescent="0.4">
      <c r="Z713" s="1"/>
    </row>
    <row r="714" spans="26:26" ht="13.15" x14ac:dyDescent="0.4">
      <c r="Z714" s="1"/>
    </row>
    <row r="715" spans="26:26" ht="13.15" x14ac:dyDescent="0.4">
      <c r="Z715" s="1"/>
    </row>
    <row r="716" spans="26:26" ht="13.15" x14ac:dyDescent="0.4">
      <c r="Z716" s="1"/>
    </row>
    <row r="717" spans="26:26" ht="13.15" x14ac:dyDescent="0.4">
      <c r="Z717" s="1"/>
    </row>
    <row r="718" spans="26:26" ht="13.15" x14ac:dyDescent="0.4">
      <c r="Z718" s="1"/>
    </row>
    <row r="719" spans="26:26" ht="13.15" x14ac:dyDescent="0.4">
      <c r="Z719" s="1"/>
    </row>
    <row r="720" spans="26:26" ht="13.15" x14ac:dyDescent="0.4">
      <c r="Z720" s="1"/>
    </row>
    <row r="721" spans="26:26" ht="13.15" x14ac:dyDescent="0.4">
      <c r="Z721" s="1"/>
    </row>
    <row r="722" spans="26:26" ht="13.15" x14ac:dyDescent="0.4">
      <c r="Z722" s="1"/>
    </row>
    <row r="723" spans="26:26" ht="13.15" x14ac:dyDescent="0.4">
      <c r="Z723" s="1"/>
    </row>
    <row r="724" spans="26:26" ht="13.15" x14ac:dyDescent="0.4">
      <c r="Z724" s="1"/>
    </row>
    <row r="725" spans="26:26" ht="13.15" x14ac:dyDescent="0.4">
      <c r="Z725" s="1"/>
    </row>
    <row r="726" spans="26:26" ht="13.15" x14ac:dyDescent="0.4">
      <c r="Z726" s="1"/>
    </row>
    <row r="727" spans="26:26" ht="13.15" x14ac:dyDescent="0.4">
      <c r="Z727" s="1"/>
    </row>
    <row r="728" spans="26:26" ht="13.15" x14ac:dyDescent="0.4">
      <c r="Z728" s="1"/>
    </row>
    <row r="729" spans="26:26" ht="13.15" x14ac:dyDescent="0.4">
      <c r="Z729" s="1"/>
    </row>
    <row r="730" spans="26:26" ht="13.15" x14ac:dyDescent="0.4">
      <c r="Z730" s="1"/>
    </row>
    <row r="731" spans="26:26" ht="13.15" x14ac:dyDescent="0.4">
      <c r="Z731" s="1"/>
    </row>
    <row r="732" spans="26:26" ht="13.15" x14ac:dyDescent="0.4">
      <c r="Z732" s="1"/>
    </row>
    <row r="733" spans="26:26" ht="13.15" x14ac:dyDescent="0.4">
      <c r="Z733" s="1"/>
    </row>
    <row r="734" spans="26:26" ht="13.15" x14ac:dyDescent="0.4">
      <c r="Z734" s="1"/>
    </row>
    <row r="735" spans="26:26" ht="13.15" x14ac:dyDescent="0.4">
      <c r="Z735" s="1"/>
    </row>
    <row r="736" spans="26:26" ht="13.15" x14ac:dyDescent="0.4">
      <c r="Z736" s="1"/>
    </row>
    <row r="737" spans="26:26" ht="13.15" x14ac:dyDescent="0.4">
      <c r="Z737" s="1"/>
    </row>
    <row r="738" spans="26:26" ht="13.15" x14ac:dyDescent="0.4">
      <c r="Z738" s="1"/>
    </row>
    <row r="739" spans="26:26" ht="13.15" x14ac:dyDescent="0.4">
      <c r="Z739" s="1"/>
    </row>
    <row r="740" spans="26:26" ht="13.15" x14ac:dyDescent="0.4">
      <c r="Z740" s="1"/>
    </row>
    <row r="741" spans="26:26" ht="13.15" x14ac:dyDescent="0.4">
      <c r="Z741" s="1"/>
    </row>
    <row r="742" spans="26:26" ht="13.15" x14ac:dyDescent="0.4">
      <c r="Z742" s="1"/>
    </row>
    <row r="743" spans="26:26" ht="13.15" x14ac:dyDescent="0.4">
      <c r="Z743" s="1"/>
    </row>
    <row r="744" spans="26:26" ht="13.15" x14ac:dyDescent="0.4">
      <c r="Z744" s="1"/>
    </row>
    <row r="745" spans="26:26" ht="13.15" x14ac:dyDescent="0.4">
      <c r="Z745" s="1"/>
    </row>
    <row r="746" spans="26:26" ht="13.15" x14ac:dyDescent="0.4">
      <c r="Z746" s="1"/>
    </row>
    <row r="747" spans="26:26" ht="13.15" x14ac:dyDescent="0.4">
      <c r="Z747" s="1"/>
    </row>
    <row r="748" spans="26:26" ht="13.15" x14ac:dyDescent="0.4">
      <c r="Z748" s="1"/>
    </row>
    <row r="749" spans="26:26" ht="13.15" x14ac:dyDescent="0.4">
      <c r="Z749" s="1"/>
    </row>
    <row r="750" spans="26:26" ht="13.15" x14ac:dyDescent="0.4">
      <c r="Z750" s="1"/>
    </row>
    <row r="751" spans="26:26" ht="13.15" x14ac:dyDescent="0.4">
      <c r="Z751" s="1"/>
    </row>
    <row r="752" spans="26:26" ht="13.15" x14ac:dyDescent="0.4">
      <c r="Z752" s="1"/>
    </row>
    <row r="753" spans="26:26" ht="13.15" x14ac:dyDescent="0.4">
      <c r="Z753" s="1"/>
    </row>
    <row r="754" spans="26:26" ht="13.15" x14ac:dyDescent="0.4">
      <c r="Z754" s="1"/>
    </row>
    <row r="755" spans="26:26" ht="13.15" x14ac:dyDescent="0.4">
      <c r="Z755" s="1"/>
    </row>
    <row r="756" spans="26:26" ht="13.15" x14ac:dyDescent="0.4">
      <c r="Z756" s="1"/>
    </row>
    <row r="757" spans="26:26" ht="13.15" x14ac:dyDescent="0.4">
      <c r="Z757" s="1"/>
    </row>
    <row r="758" spans="26:26" ht="13.15" x14ac:dyDescent="0.4">
      <c r="Z758" s="1"/>
    </row>
    <row r="759" spans="26:26" ht="13.15" x14ac:dyDescent="0.4">
      <c r="Z759" s="1"/>
    </row>
    <row r="760" spans="26:26" ht="13.15" x14ac:dyDescent="0.4">
      <c r="Z760" s="1"/>
    </row>
    <row r="761" spans="26:26" ht="13.15" x14ac:dyDescent="0.4">
      <c r="Z761" s="1"/>
    </row>
    <row r="762" spans="26:26" ht="13.15" x14ac:dyDescent="0.4">
      <c r="Z762" s="1"/>
    </row>
    <row r="763" spans="26:26" ht="13.15" x14ac:dyDescent="0.4">
      <c r="Z763" s="1"/>
    </row>
    <row r="764" spans="26:26" ht="13.15" x14ac:dyDescent="0.4">
      <c r="Z764" s="1"/>
    </row>
    <row r="765" spans="26:26" ht="13.15" x14ac:dyDescent="0.4">
      <c r="Z765" s="1"/>
    </row>
    <row r="766" spans="26:26" ht="13.15" x14ac:dyDescent="0.4">
      <c r="Z766" s="1"/>
    </row>
    <row r="767" spans="26:26" ht="13.15" x14ac:dyDescent="0.4">
      <c r="Z767" s="1"/>
    </row>
    <row r="768" spans="26:26" ht="13.15" x14ac:dyDescent="0.4">
      <c r="Z768" s="1"/>
    </row>
    <row r="769" spans="26:26" ht="13.15" x14ac:dyDescent="0.4">
      <c r="Z769" s="1"/>
    </row>
    <row r="770" spans="26:26" ht="13.15" x14ac:dyDescent="0.4">
      <c r="Z770" s="1"/>
    </row>
    <row r="771" spans="26:26" ht="13.15" x14ac:dyDescent="0.4">
      <c r="Z771" s="1"/>
    </row>
    <row r="772" spans="26:26" ht="13.15" x14ac:dyDescent="0.4">
      <c r="Z772" s="1"/>
    </row>
    <row r="773" spans="26:26" ht="13.15" x14ac:dyDescent="0.4">
      <c r="Z773" s="1"/>
    </row>
    <row r="774" spans="26:26" ht="13.15" x14ac:dyDescent="0.4">
      <c r="Z774" s="1"/>
    </row>
    <row r="775" spans="26:26" ht="13.15" x14ac:dyDescent="0.4">
      <c r="Z775" s="1"/>
    </row>
    <row r="776" spans="26:26" ht="13.15" x14ac:dyDescent="0.4">
      <c r="Z776" s="1"/>
    </row>
    <row r="777" spans="26:26" ht="13.15" x14ac:dyDescent="0.4">
      <c r="Z777" s="1"/>
    </row>
    <row r="778" spans="26:26" ht="13.15" x14ac:dyDescent="0.4">
      <c r="Z778" s="1"/>
    </row>
    <row r="779" spans="26:26" ht="13.15" x14ac:dyDescent="0.4">
      <c r="Z779" s="1"/>
    </row>
    <row r="780" spans="26:26" ht="13.15" x14ac:dyDescent="0.4">
      <c r="Z780" s="1"/>
    </row>
    <row r="781" spans="26:26" ht="13.15" x14ac:dyDescent="0.4">
      <c r="Z781" s="1"/>
    </row>
    <row r="782" spans="26:26" ht="13.15" x14ac:dyDescent="0.4">
      <c r="Z782" s="1"/>
    </row>
    <row r="783" spans="26:26" ht="13.15" x14ac:dyDescent="0.4">
      <c r="Z783" s="1"/>
    </row>
    <row r="784" spans="26:26" ht="13.15" x14ac:dyDescent="0.4">
      <c r="Z784" s="1"/>
    </row>
    <row r="785" spans="26:26" ht="13.15" x14ac:dyDescent="0.4">
      <c r="Z785" s="1"/>
    </row>
    <row r="786" spans="26:26" ht="13.15" x14ac:dyDescent="0.4">
      <c r="Z786" s="1"/>
    </row>
    <row r="787" spans="26:26" ht="13.15" x14ac:dyDescent="0.4">
      <c r="Z787" s="1"/>
    </row>
    <row r="788" spans="26:26" ht="13.15" x14ac:dyDescent="0.4">
      <c r="Z788" s="1"/>
    </row>
    <row r="789" spans="26:26" ht="13.15" x14ac:dyDescent="0.4">
      <c r="Z789" s="1"/>
    </row>
    <row r="790" spans="26:26" ht="13.15" x14ac:dyDescent="0.4">
      <c r="Z790" s="1"/>
    </row>
    <row r="791" spans="26:26" ht="13.15" x14ac:dyDescent="0.4">
      <c r="Z791" s="1"/>
    </row>
    <row r="792" spans="26:26" ht="13.15" x14ac:dyDescent="0.4">
      <c r="Z792" s="1"/>
    </row>
    <row r="793" spans="26:26" ht="13.15" x14ac:dyDescent="0.4">
      <c r="Z793" s="1"/>
    </row>
    <row r="794" spans="26:26" ht="13.15" x14ac:dyDescent="0.4">
      <c r="Z794" s="1"/>
    </row>
    <row r="795" spans="26:26" ht="13.15" x14ac:dyDescent="0.4">
      <c r="Z795" s="1"/>
    </row>
    <row r="796" spans="26:26" ht="13.15" x14ac:dyDescent="0.4">
      <c r="Z796" s="1"/>
    </row>
    <row r="797" spans="26:26" ht="13.15" x14ac:dyDescent="0.4">
      <c r="Z797" s="1"/>
    </row>
    <row r="798" spans="26:26" ht="13.15" x14ac:dyDescent="0.4">
      <c r="Z798" s="1"/>
    </row>
    <row r="799" spans="26:26" ht="13.15" x14ac:dyDescent="0.4">
      <c r="Z799" s="1"/>
    </row>
    <row r="800" spans="26:26" ht="13.15" x14ac:dyDescent="0.4">
      <c r="Z800" s="1"/>
    </row>
    <row r="801" spans="26:26" ht="13.15" x14ac:dyDescent="0.4">
      <c r="Z801" s="1"/>
    </row>
    <row r="802" spans="26:26" ht="13.15" x14ac:dyDescent="0.4">
      <c r="Z802" s="1"/>
    </row>
    <row r="803" spans="26:26" ht="13.15" x14ac:dyDescent="0.4">
      <c r="Z803" s="1"/>
    </row>
    <row r="804" spans="26:26" ht="13.15" x14ac:dyDescent="0.4">
      <c r="Z804" s="1"/>
    </row>
    <row r="805" spans="26:26" ht="13.15" x14ac:dyDescent="0.4">
      <c r="Z805" s="1"/>
    </row>
    <row r="806" spans="26:26" ht="13.15" x14ac:dyDescent="0.4">
      <c r="Z806" s="1"/>
    </row>
    <row r="807" spans="26:26" ht="13.15" x14ac:dyDescent="0.4">
      <c r="Z807" s="1"/>
    </row>
    <row r="808" spans="26:26" ht="13.15" x14ac:dyDescent="0.4">
      <c r="Z808" s="1"/>
    </row>
    <row r="809" spans="26:26" ht="13.15" x14ac:dyDescent="0.4">
      <c r="Z809" s="1"/>
    </row>
    <row r="810" spans="26:26" ht="13.15" x14ac:dyDescent="0.4">
      <c r="Z810" s="1"/>
    </row>
    <row r="811" spans="26:26" ht="13.15" x14ac:dyDescent="0.4">
      <c r="Z811" s="1"/>
    </row>
    <row r="812" spans="26:26" ht="13.15" x14ac:dyDescent="0.4">
      <c r="Z812" s="1"/>
    </row>
    <row r="813" spans="26:26" ht="13.15" x14ac:dyDescent="0.4">
      <c r="Z813" s="1"/>
    </row>
    <row r="814" spans="26:26" ht="13.15" x14ac:dyDescent="0.4">
      <c r="Z814" s="1"/>
    </row>
    <row r="815" spans="26:26" ht="13.15" x14ac:dyDescent="0.4">
      <c r="Z815" s="1"/>
    </row>
    <row r="816" spans="26:26" ht="13.15" x14ac:dyDescent="0.4">
      <c r="Z816" s="1"/>
    </row>
    <row r="817" spans="26:26" ht="13.15" x14ac:dyDescent="0.4">
      <c r="Z817" s="1"/>
    </row>
    <row r="818" spans="26:26" ht="13.15" x14ac:dyDescent="0.4">
      <c r="Z818" s="1"/>
    </row>
    <row r="819" spans="26:26" ht="13.15" x14ac:dyDescent="0.4">
      <c r="Z819" s="1"/>
    </row>
    <row r="820" spans="26:26" ht="13.15" x14ac:dyDescent="0.4">
      <c r="Z820" s="1"/>
    </row>
    <row r="821" spans="26:26" ht="13.15" x14ac:dyDescent="0.4">
      <c r="Z821" s="1"/>
    </row>
    <row r="822" spans="26:26" ht="13.15" x14ac:dyDescent="0.4">
      <c r="Z822" s="1"/>
    </row>
    <row r="823" spans="26:26" ht="13.15" x14ac:dyDescent="0.4">
      <c r="Z823" s="1"/>
    </row>
    <row r="824" spans="26:26" ht="13.15" x14ac:dyDescent="0.4">
      <c r="Z824" s="1"/>
    </row>
    <row r="825" spans="26:26" ht="13.15" x14ac:dyDescent="0.4">
      <c r="Z825" s="1"/>
    </row>
    <row r="826" spans="26:26" ht="13.15" x14ac:dyDescent="0.4">
      <c r="Z826" s="1"/>
    </row>
    <row r="827" spans="26:26" ht="13.15" x14ac:dyDescent="0.4">
      <c r="Z827" s="1"/>
    </row>
    <row r="828" spans="26:26" ht="13.15" x14ac:dyDescent="0.4">
      <c r="Z828" s="1"/>
    </row>
    <row r="829" spans="26:26" ht="13.15" x14ac:dyDescent="0.4">
      <c r="Z829" s="1"/>
    </row>
    <row r="830" spans="26:26" ht="13.15" x14ac:dyDescent="0.4">
      <c r="Z830" s="1"/>
    </row>
    <row r="831" spans="26:26" ht="13.15" x14ac:dyDescent="0.4">
      <c r="Z831" s="1"/>
    </row>
    <row r="832" spans="26:26" ht="13.15" x14ac:dyDescent="0.4">
      <c r="Z832" s="1"/>
    </row>
    <row r="833" spans="26:26" ht="13.15" x14ac:dyDescent="0.4">
      <c r="Z833" s="1"/>
    </row>
    <row r="834" spans="26:26" ht="13.15" x14ac:dyDescent="0.4">
      <c r="Z834" s="1"/>
    </row>
    <row r="835" spans="26:26" ht="13.15" x14ac:dyDescent="0.4">
      <c r="Z835" s="1"/>
    </row>
    <row r="836" spans="26:26" ht="13.15" x14ac:dyDescent="0.4">
      <c r="Z836" s="1"/>
    </row>
    <row r="837" spans="26:26" ht="13.15" x14ac:dyDescent="0.4">
      <c r="Z837" s="1"/>
    </row>
    <row r="838" spans="26:26" ht="13.15" x14ac:dyDescent="0.4">
      <c r="Z838" s="1"/>
    </row>
    <row r="839" spans="26:26" ht="13.15" x14ac:dyDescent="0.4">
      <c r="Z839" s="1"/>
    </row>
    <row r="840" spans="26:26" ht="13.15" x14ac:dyDescent="0.4">
      <c r="Z840" s="1"/>
    </row>
    <row r="841" spans="26:26" ht="13.15" x14ac:dyDescent="0.4">
      <c r="Z841" s="1"/>
    </row>
    <row r="842" spans="26:26" ht="13.15" x14ac:dyDescent="0.4">
      <c r="Z842" s="1"/>
    </row>
    <row r="843" spans="26:26" ht="13.15" x14ac:dyDescent="0.4">
      <c r="Z843" s="1"/>
    </row>
    <row r="844" spans="26:26" ht="13.15" x14ac:dyDescent="0.4">
      <c r="Z844" s="1"/>
    </row>
    <row r="845" spans="26:26" ht="13.15" x14ac:dyDescent="0.4">
      <c r="Z845" s="1"/>
    </row>
    <row r="846" spans="26:26" ht="13.15" x14ac:dyDescent="0.4">
      <c r="Z846" s="1"/>
    </row>
    <row r="847" spans="26:26" ht="13.15" x14ac:dyDescent="0.4">
      <c r="Z847" s="1"/>
    </row>
    <row r="848" spans="26:26" ht="13.15" x14ac:dyDescent="0.4">
      <c r="Z848" s="1"/>
    </row>
    <row r="849" spans="26:26" ht="13.15" x14ac:dyDescent="0.4">
      <c r="Z849" s="1"/>
    </row>
    <row r="850" spans="26:26" ht="13.15" x14ac:dyDescent="0.4">
      <c r="Z850" s="1"/>
    </row>
    <row r="851" spans="26:26" ht="13.15" x14ac:dyDescent="0.4">
      <c r="Z851" s="1"/>
    </row>
    <row r="852" spans="26:26" ht="13.15" x14ac:dyDescent="0.4">
      <c r="Z852" s="1"/>
    </row>
    <row r="853" spans="26:26" ht="13.15" x14ac:dyDescent="0.4">
      <c r="Z853" s="1"/>
    </row>
    <row r="854" spans="26:26" ht="13.15" x14ac:dyDescent="0.4">
      <c r="Z854" s="1"/>
    </row>
    <row r="855" spans="26:26" ht="13.15" x14ac:dyDescent="0.4">
      <c r="Z855" s="1"/>
    </row>
    <row r="856" spans="26:26" ht="13.15" x14ac:dyDescent="0.4">
      <c r="Z856" s="1"/>
    </row>
    <row r="857" spans="26:26" ht="13.15" x14ac:dyDescent="0.4">
      <c r="Z857" s="1"/>
    </row>
    <row r="858" spans="26:26" ht="13.15" x14ac:dyDescent="0.4">
      <c r="Z858" s="1"/>
    </row>
    <row r="859" spans="26:26" ht="13.15" x14ac:dyDescent="0.4">
      <c r="Z859" s="1"/>
    </row>
    <row r="860" spans="26:26" ht="13.15" x14ac:dyDescent="0.4">
      <c r="Z860" s="1"/>
    </row>
    <row r="861" spans="26:26" ht="13.15" x14ac:dyDescent="0.4">
      <c r="Z861" s="1"/>
    </row>
    <row r="862" spans="26:26" ht="13.15" x14ac:dyDescent="0.4">
      <c r="Z862" s="1"/>
    </row>
    <row r="863" spans="26:26" ht="13.15" x14ac:dyDescent="0.4">
      <c r="Z863" s="1"/>
    </row>
    <row r="864" spans="26:26" ht="13.15" x14ac:dyDescent="0.4">
      <c r="Z864" s="1"/>
    </row>
    <row r="865" spans="26:26" ht="13.15" x14ac:dyDescent="0.4">
      <c r="Z865" s="1"/>
    </row>
    <row r="866" spans="26:26" ht="13.15" x14ac:dyDescent="0.4">
      <c r="Z866" s="1"/>
    </row>
    <row r="867" spans="26:26" ht="13.15" x14ac:dyDescent="0.4">
      <c r="Z867" s="1"/>
    </row>
    <row r="868" spans="26:26" ht="13.15" x14ac:dyDescent="0.4">
      <c r="Z868" s="1"/>
    </row>
    <row r="869" spans="26:26" ht="13.15" x14ac:dyDescent="0.4">
      <c r="Z869" s="1"/>
    </row>
    <row r="870" spans="26:26" ht="13.15" x14ac:dyDescent="0.4">
      <c r="Z870" s="1"/>
    </row>
    <row r="871" spans="26:26" ht="13.15" x14ac:dyDescent="0.4">
      <c r="Z871" s="1"/>
    </row>
    <row r="872" spans="26:26" ht="13.15" x14ac:dyDescent="0.4">
      <c r="Z872" s="1"/>
    </row>
    <row r="873" spans="26:26" ht="13.15" x14ac:dyDescent="0.4">
      <c r="Z873" s="1"/>
    </row>
    <row r="874" spans="26:26" ht="13.15" x14ac:dyDescent="0.4">
      <c r="Z874" s="1"/>
    </row>
    <row r="875" spans="26:26" ht="13.15" x14ac:dyDescent="0.4">
      <c r="Z875" s="1"/>
    </row>
    <row r="876" spans="26:26" ht="13.15" x14ac:dyDescent="0.4">
      <c r="Z876" s="1"/>
    </row>
    <row r="877" spans="26:26" ht="13.15" x14ac:dyDescent="0.4">
      <c r="Z877" s="1"/>
    </row>
    <row r="878" spans="26:26" ht="13.15" x14ac:dyDescent="0.4">
      <c r="Z878" s="1"/>
    </row>
    <row r="879" spans="26:26" ht="13.15" x14ac:dyDescent="0.4">
      <c r="Z879" s="1"/>
    </row>
    <row r="880" spans="26:26" ht="13.15" x14ac:dyDescent="0.4">
      <c r="Z880" s="1"/>
    </row>
    <row r="881" spans="26:26" ht="13.15" x14ac:dyDescent="0.4">
      <c r="Z881" s="1"/>
    </row>
    <row r="882" spans="26:26" ht="13.15" x14ac:dyDescent="0.4">
      <c r="Z882" s="1"/>
    </row>
    <row r="883" spans="26:26" ht="13.15" x14ac:dyDescent="0.4">
      <c r="Z883" s="1"/>
    </row>
    <row r="884" spans="26:26" ht="13.15" x14ac:dyDescent="0.4">
      <c r="Z884" s="1"/>
    </row>
    <row r="885" spans="26:26" ht="13.15" x14ac:dyDescent="0.4">
      <c r="Z885" s="1"/>
    </row>
    <row r="886" spans="26:26" ht="13.15" x14ac:dyDescent="0.4">
      <c r="Z886" s="1"/>
    </row>
    <row r="887" spans="26:26" ht="13.15" x14ac:dyDescent="0.4">
      <c r="Z887" s="1"/>
    </row>
    <row r="888" spans="26:26" ht="13.15" x14ac:dyDescent="0.4">
      <c r="Z888" s="1"/>
    </row>
    <row r="889" spans="26:26" ht="13.15" x14ac:dyDescent="0.4">
      <c r="Z889" s="1"/>
    </row>
    <row r="890" spans="26:26" ht="13.15" x14ac:dyDescent="0.4">
      <c r="Z890" s="1"/>
    </row>
    <row r="891" spans="26:26" ht="13.15" x14ac:dyDescent="0.4">
      <c r="Z891" s="1"/>
    </row>
    <row r="892" spans="26:26" ht="13.15" x14ac:dyDescent="0.4">
      <c r="Z892" s="1"/>
    </row>
    <row r="893" spans="26:26" ht="13.15" x14ac:dyDescent="0.4">
      <c r="Z893" s="1"/>
    </row>
    <row r="894" spans="26:26" ht="13.15" x14ac:dyDescent="0.4">
      <c r="Z894" s="1"/>
    </row>
    <row r="895" spans="26:26" ht="13.15" x14ac:dyDescent="0.4">
      <c r="Z895" s="1"/>
    </row>
    <row r="896" spans="26:26" ht="13.15" x14ac:dyDescent="0.4">
      <c r="Z896" s="1"/>
    </row>
    <row r="897" spans="26:26" ht="13.15" x14ac:dyDescent="0.4">
      <c r="Z897" s="1"/>
    </row>
    <row r="898" spans="26:26" ht="13.15" x14ac:dyDescent="0.4">
      <c r="Z898" s="1"/>
    </row>
    <row r="899" spans="26:26" ht="13.15" x14ac:dyDescent="0.4">
      <c r="Z899" s="1"/>
    </row>
    <row r="900" spans="26:26" ht="13.15" x14ac:dyDescent="0.4">
      <c r="Z900" s="1"/>
    </row>
    <row r="901" spans="26:26" ht="13.15" x14ac:dyDescent="0.4">
      <c r="Z901" s="1"/>
    </row>
    <row r="902" spans="26:26" ht="13.15" x14ac:dyDescent="0.4">
      <c r="Z902" s="1"/>
    </row>
    <row r="903" spans="26:26" ht="13.15" x14ac:dyDescent="0.4">
      <c r="Z903" s="1"/>
    </row>
    <row r="904" spans="26:26" ht="13.15" x14ac:dyDescent="0.4">
      <c r="Z904" s="1"/>
    </row>
    <row r="905" spans="26:26" ht="13.15" x14ac:dyDescent="0.4">
      <c r="Z905" s="1"/>
    </row>
    <row r="906" spans="26:26" ht="13.15" x14ac:dyDescent="0.4">
      <c r="Z906" s="1"/>
    </row>
    <row r="907" spans="26:26" ht="13.15" x14ac:dyDescent="0.4">
      <c r="Z907" s="1"/>
    </row>
    <row r="908" spans="26:26" ht="13.15" x14ac:dyDescent="0.4">
      <c r="Z908" s="1"/>
    </row>
    <row r="909" spans="26:26" ht="13.15" x14ac:dyDescent="0.4">
      <c r="Z909" s="1"/>
    </row>
    <row r="910" spans="26:26" ht="13.15" x14ac:dyDescent="0.4">
      <c r="Z910" s="1"/>
    </row>
    <row r="911" spans="26:26" ht="13.15" x14ac:dyDescent="0.4">
      <c r="Z911" s="1"/>
    </row>
    <row r="912" spans="26:26" ht="13.15" x14ac:dyDescent="0.4">
      <c r="Z912" s="1"/>
    </row>
    <row r="913" spans="26:26" ht="13.15" x14ac:dyDescent="0.4">
      <c r="Z913" s="1"/>
    </row>
    <row r="914" spans="26:26" ht="13.15" x14ac:dyDescent="0.4">
      <c r="Z914" s="1"/>
    </row>
    <row r="915" spans="26:26" ht="13.15" x14ac:dyDescent="0.4">
      <c r="Z915" s="1"/>
    </row>
    <row r="916" spans="26:26" ht="13.15" x14ac:dyDescent="0.4">
      <c r="Z916" s="1"/>
    </row>
    <row r="917" spans="26:26" ht="13.15" x14ac:dyDescent="0.4">
      <c r="Z917" s="1"/>
    </row>
    <row r="918" spans="26:26" ht="13.15" x14ac:dyDescent="0.4">
      <c r="Z918" s="1"/>
    </row>
    <row r="919" spans="26:26" ht="13.15" x14ac:dyDescent="0.4">
      <c r="Z919" s="1"/>
    </row>
    <row r="920" spans="26:26" ht="13.15" x14ac:dyDescent="0.4">
      <c r="Z920" s="1"/>
    </row>
    <row r="921" spans="26:26" ht="13.15" x14ac:dyDescent="0.4">
      <c r="Z921" s="1"/>
    </row>
    <row r="922" spans="26:26" ht="13.15" x14ac:dyDescent="0.4">
      <c r="Z922" s="1"/>
    </row>
    <row r="923" spans="26:26" ht="13.15" x14ac:dyDescent="0.4">
      <c r="Z923" s="1"/>
    </row>
    <row r="924" spans="26:26" ht="13.15" x14ac:dyDescent="0.4">
      <c r="Z924" s="1"/>
    </row>
    <row r="925" spans="26:26" ht="13.15" x14ac:dyDescent="0.4">
      <c r="Z925" s="1"/>
    </row>
    <row r="926" spans="26:26" ht="13.15" x14ac:dyDescent="0.4">
      <c r="Z926" s="1"/>
    </row>
    <row r="927" spans="26:26" ht="13.15" x14ac:dyDescent="0.4">
      <c r="Z927" s="1"/>
    </row>
    <row r="928" spans="26:26" ht="13.15" x14ac:dyDescent="0.4">
      <c r="Z928" s="1"/>
    </row>
    <row r="929" spans="26:26" ht="13.15" x14ac:dyDescent="0.4">
      <c r="Z929" s="1"/>
    </row>
    <row r="930" spans="26:26" ht="13.15" x14ac:dyDescent="0.4">
      <c r="Z930" s="1"/>
    </row>
    <row r="931" spans="26:26" ht="13.15" x14ac:dyDescent="0.4">
      <c r="Z931" s="1"/>
    </row>
    <row r="932" spans="26:26" ht="13.15" x14ac:dyDescent="0.4">
      <c r="Z932" s="1"/>
    </row>
    <row r="933" spans="26:26" ht="13.15" x14ac:dyDescent="0.4">
      <c r="Z933" s="1"/>
    </row>
    <row r="934" spans="26:26" ht="13.15" x14ac:dyDescent="0.4">
      <c r="Z934" s="1"/>
    </row>
    <row r="935" spans="26:26" ht="13.15" x14ac:dyDescent="0.4">
      <c r="Z935" s="1"/>
    </row>
    <row r="936" spans="26:26" ht="13.15" x14ac:dyDescent="0.4">
      <c r="Z936" s="1"/>
    </row>
    <row r="937" spans="26:26" ht="13.15" x14ac:dyDescent="0.4">
      <c r="Z937" s="1"/>
    </row>
    <row r="938" spans="26:26" ht="13.15" x14ac:dyDescent="0.4">
      <c r="Z938" s="1"/>
    </row>
    <row r="939" spans="26:26" ht="13.15" x14ac:dyDescent="0.4">
      <c r="Z939" s="1"/>
    </row>
    <row r="940" spans="26:26" ht="13.15" x14ac:dyDescent="0.4">
      <c r="Z940" s="1"/>
    </row>
    <row r="941" spans="26:26" ht="13.15" x14ac:dyDescent="0.4">
      <c r="Z941" s="1"/>
    </row>
    <row r="942" spans="26:26" ht="13.15" x14ac:dyDescent="0.4">
      <c r="Z942" s="1"/>
    </row>
    <row r="943" spans="26:26" ht="13.15" x14ac:dyDescent="0.4">
      <c r="Z943" s="1"/>
    </row>
    <row r="944" spans="26:26" ht="13.15" x14ac:dyDescent="0.4">
      <c r="Z944" s="1"/>
    </row>
    <row r="945" spans="26:26" ht="13.15" x14ac:dyDescent="0.4">
      <c r="Z945" s="1"/>
    </row>
    <row r="946" spans="26:26" ht="13.15" x14ac:dyDescent="0.4">
      <c r="Z946" s="1"/>
    </row>
    <row r="947" spans="26:26" ht="13.15" x14ac:dyDescent="0.4">
      <c r="Z947" s="1"/>
    </row>
    <row r="948" spans="26:26" ht="13.15" x14ac:dyDescent="0.4">
      <c r="Z948" s="1"/>
    </row>
    <row r="949" spans="26:26" ht="13.15" x14ac:dyDescent="0.4">
      <c r="Z949" s="1"/>
    </row>
    <row r="950" spans="26:26" ht="13.15" x14ac:dyDescent="0.4">
      <c r="Z950" s="1"/>
    </row>
    <row r="951" spans="26:26" ht="13.15" x14ac:dyDescent="0.4">
      <c r="Z951" s="1"/>
    </row>
    <row r="952" spans="26:26" ht="13.15" x14ac:dyDescent="0.4">
      <c r="Z952" s="1"/>
    </row>
    <row r="953" spans="26:26" ht="13.15" x14ac:dyDescent="0.4">
      <c r="Z953" s="1"/>
    </row>
    <row r="954" spans="26:26" ht="13.15" x14ac:dyDescent="0.4">
      <c r="Z954" s="1"/>
    </row>
    <row r="955" spans="26:26" ht="13.15" x14ac:dyDescent="0.4">
      <c r="Z955" s="1"/>
    </row>
    <row r="956" spans="26:26" ht="13.15" x14ac:dyDescent="0.4">
      <c r="Z956" s="1"/>
    </row>
    <row r="957" spans="26:26" ht="13.15" x14ac:dyDescent="0.4">
      <c r="Z957" s="1"/>
    </row>
    <row r="958" spans="26:26" ht="13.15" x14ac:dyDescent="0.4">
      <c r="Z958" s="1"/>
    </row>
    <row r="959" spans="26:26" ht="13.15" x14ac:dyDescent="0.4">
      <c r="Z959" s="1"/>
    </row>
    <row r="960" spans="26:26" ht="13.15" x14ac:dyDescent="0.4">
      <c r="Z960" s="1"/>
    </row>
    <row r="961" spans="26:26" ht="13.15" x14ac:dyDescent="0.4">
      <c r="Z961" s="1"/>
    </row>
    <row r="962" spans="26:26" ht="13.15" x14ac:dyDescent="0.4">
      <c r="Z962" s="1"/>
    </row>
    <row r="963" spans="26:26" ht="13.15" x14ac:dyDescent="0.4">
      <c r="Z963" s="1"/>
    </row>
    <row r="964" spans="26:26" ht="13.15" x14ac:dyDescent="0.4">
      <c r="Z964" s="1"/>
    </row>
    <row r="965" spans="26:26" ht="13.15" x14ac:dyDescent="0.4">
      <c r="Z965" s="1"/>
    </row>
    <row r="966" spans="26:26" ht="13.15" x14ac:dyDescent="0.4">
      <c r="Z966" s="1"/>
    </row>
    <row r="967" spans="26:26" ht="13.15" x14ac:dyDescent="0.4">
      <c r="Z967" s="1"/>
    </row>
    <row r="968" spans="26:26" ht="13.15" x14ac:dyDescent="0.4">
      <c r="Z968" s="1"/>
    </row>
    <row r="969" spans="26:26" ht="13.15" x14ac:dyDescent="0.4">
      <c r="Z969" s="1"/>
    </row>
    <row r="970" spans="26:26" ht="13.15" x14ac:dyDescent="0.4">
      <c r="Z970" s="1"/>
    </row>
    <row r="971" spans="26:26" ht="13.15" x14ac:dyDescent="0.4">
      <c r="Z971" s="1"/>
    </row>
    <row r="972" spans="26:26" ht="13.15" x14ac:dyDescent="0.4">
      <c r="Z972" s="1"/>
    </row>
    <row r="973" spans="26:26" ht="13.15" x14ac:dyDescent="0.4">
      <c r="Z973" s="1"/>
    </row>
    <row r="974" spans="26:26" ht="13.15" x14ac:dyDescent="0.4">
      <c r="Z974" s="1"/>
    </row>
    <row r="975" spans="26:26" ht="13.15" x14ac:dyDescent="0.4">
      <c r="Z975" s="1"/>
    </row>
    <row r="976" spans="26:26" ht="13.15" x14ac:dyDescent="0.4">
      <c r="Z976" s="1"/>
    </row>
    <row r="977" spans="26:26" ht="13.15" x14ac:dyDescent="0.4">
      <c r="Z977" s="1"/>
    </row>
    <row r="978" spans="26:26" ht="13.15" x14ac:dyDescent="0.4">
      <c r="Z978" s="1"/>
    </row>
    <row r="979" spans="26:26" ht="13.15" x14ac:dyDescent="0.4">
      <c r="Z979" s="1"/>
    </row>
    <row r="980" spans="26:26" ht="13.15" x14ac:dyDescent="0.4">
      <c r="Z980" s="1"/>
    </row>
  </sheetData>
  <autoFilter ref="E1:Z39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Евдокимов</cp:lastModifiedBy>
  <dcterms:modified xsi:type="dcterms:W3CDTF">2023-10-20T13:35:35Z</dcterms:modified>
</cp:coreProperties>
</file>